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Paper 1 - RCT\Resubmission2\Shared_Reading_Rproject_Data_Code\ReadingTogether_20191009\Data\"/>
    </mc:Choice>
  </mc:AlternateContent>
  <bookViews>
    <workbookView minimized="1" xWindow="0" yWindow="0" windowWidth="38400" windowHeight="17400"/>
  </bookViews>
  <sheets>
    <sheet name="TP.mlu" sheetId="1" r:id="rId1"/>
  </sheets>
  <calcPr calcId="0"/>
</workbook>
</file>

<file path=xl/calcChain.xml><?xml version="1.0" encoding="utf-8"?>
<calcChain xmlns="http://schemas.openxmlformats.org/spreadsheetml/2006/main">
  <c r="S12" i="1" l="1"/>
  <c r="S9" i="1"/>
  <c r="S6" i="1"/>
  <c r="S3" i="1"/>
  <c r="S11" i="1"/>
  <c r="S10" i="1"/>
  <c r="S8" i="1"/>
  <c r="S7" i="1"/>
  <c r="S5" i="1"/>
  <c r="S4" i="1"/>
  <c r="S1" i="1"/>
  <c r="S2" i="1"/>
</calcChain>
</file>

<file path=xl/sharedStrings.xml><?xml version="1.0" encoding="utf-8"?>
<sst xmlns="http://schemas.openxmlformats.org/spreadsheetml/2006/main" count="1043" uniqueCount="123">
  <si>
    <t>File</t>
  </si>
  <si>
    <t>Language</t>
  </si>
  <si>
    <t>Corpus</t>
  </si>
  <si>
    <t>Code</t>
  </si>
  <si>
    <t>Age</t>
  </si>
  <si>
    <t>Sex</t>
  </si>
  <si>
    <t>Group</t>
  </si>
  <si>
    <t>SES</t>
  </si>
  <si>
    <t>Role</t>
  </si>
  <si>
    <t>Education</t>
  </si>
  <si>
    <t>Custom_field</t>
  </si>
  <si>
    <t>#utterances</t>
  </si>
  <si>
    <t>#morphemes</t>
  </si>
  <si>
    <t>morphemes/utterances</t>
  </si>
  <si>
    <t>Standard_deviation</t>
  </si>
  <si>
    <t>009.TP.V1</t>
  </si>
  <si>
    <t>eng</t>
  </si>
  <si>
    <t>0-5</t>
  </si>
  <si>
    <t>CHI</t>
  </si>
  <si>
    <t>.</t>
  </si>
  <si>
    <t>Target_Child</t>
  </si>
  <si>
    <t>011.TP.V1</t>
  </si>
  <si>
    <t>021.TP.V1</t>
  </si>
  <si>
    <t>030.TP.V1</t>
  </si>
  <si>
    <t>032.TP.V1</t>
  </si>
  <si>
    <t>033.TP.V1</t>
  </si>
  <si>
    <t>034.TP.V1</t>
  </si>
  <si>
    <t>038.TP.V1</t>
  </si>
  <si>
    <t>040.TP.V1</t>
  </si>
  <si>
    <t>042.TP.V1</t>
  </si>
  <si>
    <t>043.TP.V1</t>
  </si>
  <si>
    <t>053.TP.V1</t>
  </si>
  <si>
    <t>054.TP.V1</t>
  </si>
  <si>
    <t>055.TP.V1</t>
  </si>
  <si>
    <t>062.TP.V1</t>
  </si>
  <si>
    <t>071.TP.V1</t>
  </si>
  <si>
    <t>072.TP.V1</t>
  </si>
  <si>
    <t>074.TP.V1</t>
  </si>
  <si>
    <t>076.TP.V1</t>
  </si>
  <si>
    <t>079.TP.V1</t>
  </si>
  <si>
    <t>081.TP.V1</t>
  </si>
  <si>
    <t>084.TP.V1</t>
  </si>
  <si>
    <t>086.TP.V1</t>
  </si>
  <si>
    <t>089.TP.V1</t>
  </si>
  <si>
    <t>093.TP_V1</t>
  </si>
  <si>
    <t>098.TP.V1</t>
  </si>
  <si>
    <t>107.TP.V1</t>
  </si>
  <si>
    <t>112.TP.V1</t>
  </si>
  <si>
    <t>113.TP.V1</t>
  </si>
  <si>
    <t>115.TP.V1</t>
  </si>
  <si>
    <t>116.TP.V1</t>
  </si>
  <si>
    <t>118.TP.V1</t>
  </si>
  <si>
    <t>119.TP.V1</t>
  </si>
  <si>
    <t>120.TP.V1</t>
  </si>
  <si>
    <t>122.TP.V1</t>
  </si>
  <si>
    <t>123.TP.V1</t>
  </si>
  <si>
    <t>125.TP.V1</t>
  </si>
  <si>
    <t>127.TP.V1</t>
  </si>
  <si>
    <t>128.TP.V1</t>
  </si>
  <si>
    <t>141.TP.V1</t>
  </si>
  <si>
    <t>157.TP.V1</t>
  </si>
  <si>
    <t>160.TP.V1</t>
  </si>
  <si>
    <t>161.TP.V1</t>
  </si>
  <si>
    <t>172.TP.V1</t>
  </si>
  <si>
    <t>179.TP.V1</t>
  </si>
  <si>
    <t>180.TP.V1</t>
  </si>
  <si>
    <t>009.TP.V2</t>
  </si>
  <si>
    <t>011.TP.V2</t>
  </si>
  <si>
    <t>021.TP.V2</t>
  </si>
  <si>
    <t>030.TP.V2</t>
  </si>
  <si>
    <t>032.TP.V2</t>
  </si>
  <si>
    <t>033.TP.V2</t>
  </si>
  <si>
    <t>034.TP.V2</t>
  </si>
  <si>
    <t>038.TP.V2</t>
  </si>
  <si>
    <t>040.TP.V2</t>
  </si>
  <si>
    <t>042.TP.V2</t>
  </si>
  <si>
    <t>043.TP.V2</t>
  </si>
  <si>
    <t>053.TP.V2</t>
  </si>
  <si>
    <t>054.TP.V2</t>
  </si>
  <si>
    <t>055.TP.V2</t>
  </si>
  <si>
    <t>062.TP.V2</t>
  </si>
  <si>
    <t>070.TP.V2</t>
  </si>
  <si>
    <t>072.TP.V2</t>
  </si>
  <si>
    <t>074.TP.V2</t>
  </si>
  <si>
    <t>076.TP.V2</t>
  </si>
  <si>
    <t>079.TP.V2</t>
  </si>
  <si>
    <t>081.TP.V2</t>
  </si>
  <si>
    <t>084.TP.V2</t>
  </si>
  <si>
    <t>086.TP.V2</t>
  </si>
  <si>
    <t>089.TP.V2</t>
  </si>
  <si>
    <t>093.TP.V2</t>
  </si>
  <si>
    <t>098.TP.V2</t>
  </si>
  <si>
    <t>107.TP.V2</t>
  </si>
  <si>
    <t>112.TP.V2</t>
  </si>
  <si>
    <t>113.TP.V2</t>
  </si>
  <si>
    <t>115.TP.V2</t>
  </si>
  <si>
    <t>116.TP.V2</t>
  </si>
  <si>
    <t>118.TP.V2</t>
  </si>
  <si>
    <t>119.TP.V2</t>
  </si>
  <si>
    <t>120.TP.V2</t>
  </si>
  <si>
    <t>122.TP.V2</t>
  </si>
  <si>
    <t>123.TP.V2</t>
  </si>
  <si>
    <t>125.TP.V2</t>
  </si>
  <si>
    <t>128.TP.V2</t>
  </si>
  <si>
    <t>141.TP.V2</t>
  </si>
  <si>
    <t>157.TP.V2</t>
  </si>
  <si>
    <t>160.TP.V2</t>
  </si>
  <si>
    <t>161.TP.V2</t>
  </si>
  <si>
    <t>172.TP.V2</t>
  </si>
  <si>
    <t>179.TP.V2</t>
  </si>
  <si>
    <t>180.TP.V2</t>
  </si>
  <si>
    <t>Max no utterances TP1</t>
  </si>
  <si>
    <t>Max no utterances TP2</t>
  </si>
  <si>
    <t>Min no utterances TP1</t>
  </si>
  <si>
    <t>Min no utterances TP2</t>
  </si>
  <si>
    <t>Mean no utterances TP1</t>
  </si>
  <si>
    <t>Mean no utterances TP2</t>
  </si>
  <si>
    <t>Stdev no utterances TP1</t>
  </si>
  <si>
    <t>Stdev no utterances TP2</t>
  </si>
  <si>
    <t>Max no utterances all</t>
  </si>
  <si>
    <t>Min number utterances all</t>
  </si>
  <si>
    <t>Mean no utterances all</t>
  </si>
  <si>
    <t>Stdev no utterances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</si>
</sst>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abSelected="1" workbookViewId="0">
      <selection activeCell="W15" sqref="W15"/>
    </sheetView>
  </sheetViews>
  <sheetFormatPr defaultRowHeight="15" x14ac:dyDescent="0.25"/>
  <cols>
    <col min="18" max="18" width="21.5703125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R1" t="s">
        <v>111</v>
      </c>
      <c r="S1">
        <f>MAX($L$2:$L$47)</f>
        <v>160</v>
      </c>
    </row>
    <row r="2" spans="1:19" x14ac:dyDescent="0.25">
      <c r="A2" t="s">
        <v>15</v>
      </c>
      <c r="B2" t="s">
        <v>16</v>
      </c>
      <c r="C2" t="s">
        <v>17</v>
      </c>
      <c r="D2" t="s">
        <v>18</v>
      </c>
      <c r="E2" t="s">
        <v>19</v>
      </c>
      <c r="F2" t="s">
        <v>19</v>
      </c>
      <c r="G2" t="s">
        <v>19</v>
      </c>
      <c r="H2" t="s">
        <v>19</v>
      </c>
      <c r="I2" t="s">
        <v>20</v>
      </c>
      <c r="J2" t="s">
        <v>19</v>
      </c>
      <c r="K2" t="s">
        <v>19</v>
      </c>
      <c r="L2">
        <v>88</v>
      </c>
      <c r="M2">
        <v>177</v>
      </c>
      <c r="N2">
        <v>2.0110000000000001</v>
      </c>
      <c r="O2">
        <v>1.4810000000000001</v>
      </c>
      <c r="R2" t="s">
        <v>112</v>
      </c>
      <c r="S2">
        <f>MAX($L$50:$L$94)</f>
        <v>175</v>
      </c>
    </row>
    <row r="3" spans="1:19" x14ac:dyDescent="0.25">
      <c r="A3" t="s">
        <v>21</v>
      </c>
      <c r="B3" t="s">
        <v>16</v>
      </c>
      <c r="C3" t="s">
        <v>17</v>
      </c>
      <c r="D3" t="s">
        <v>18</v>
      </c>
      <c r="E3" t="s">
        <v>19</v>
      </c>
      <c r="F3" t="s">
        <v>19</v>
      </c>
      <c r="G3" t="s">
        <v>19</v>
      </c>
      <c r="H3" t="s">
        <v>19</v>
      </c>
      <c r="I3" t="s">
        <v>20</v>
      </c>
      <c r="J3" t="s">
        <v>19</v>
      </c>
      <c r="K3" t="s">
        <v>19</v>
      </c>
      <c r="L3">
        <v>137</v>
      </c>
      <c r="M3">
        <v>193</v>
      </c>
      <c r="N3">
        <v>1.409</v>
      </c>
      <c r="O3">
        <v>0.65700000000000003</v>
      </c>
      <c r="R3" s="1" t="s">
        <v>119</v>
      </c>
      <c r="S3" s="1">
        <f>MAX($L$2:$L$94)</f>
        <v>175</v>
      </c>
    </row>
    <row r="4" spans="1:19" x14ac:dyDescent="0.25">
      <c r="A4" t="s">
        <v>22</v>
      </c>
      <c r="B4" t="s">
        <v>16</v>
      </c>
      <c r="C4" t="s">
        <v>17</v>
      </c>
      <c r="D4" t="s">
        <v>18</v>
      </c>
      <c r="E4" t="s">
        <v>19</v>
      </c>
      <c r="F4" t="s">
        <v>19</v>
      </c>
      <c r="G4" t="s">
        <v>19</v>
      </c>
      <c r="H4" t="s">
        <v>19</v>
      </c>
      <c r="I4" t="s">
        <v>20</v>
      </c>
      <c r="J4" t="s">
        <v>19</v>
      </c>
      <c r="K4" t="s">
        <v>19</v>
      </c>
      <c r="L4">
        <v>60</v>
      </c>
      <c r="M4">
        <v>96</v>
      </c>
      <c r="N4">
        <v>1.6</v>
      </c>
      <c r="O4">
        <v>1.052</v>
      </c>
      <c r="R4" t="s">
        <v>113</v>
      </c>
      <c r="S4">
        <f>MIN($L$2:$L$47)</f>
        <v>33</v>
      </c>
    </row>
    <row r="5" spans="1:19" x14ac:dyDescent="0.25">
      <c r="A5" t="s">
        <v>23</v>
      </c>
      <c r="B5" t="s">
        <v>16</v>
      </c>
      <c r="C5" t="s">
        <v>17</v>
      </c>
      <c r="D5" t="s">
        <v>18</v>
      </c>
      <c r="E5" t="s">
        <v>19</v>
      </c>
      <c r="F5" t="s">
        <v>19</v>
      </c>
      <c r="G5" t="s">
        <v>19</v>
      </c>
      <c r="H5" t="s">
        <v>19</v>
      </c>
      <c r="I5" t="s">
        <v>20</v>
      </c>
      <c r="J5" t="s">
        <v>19</v>
      </c>
      <c r="K5" t="s">
        <v>19</v>
      </c>
      <c r="L5">
        <v>109</v>
      </c>
      <c r="M5">
        <v>386</v>
      </c>
      <c r="N5">
        <v>3.5409999999999999</v>
      </c>
      <c r="O5">
        <v>2.0209999999999999</v>
      </c>
      <c r="R5" t="s">
        <v>114</v>
      </c>
      <c r="S5">
        <f>MIN($L$50:$L$94)</f>
        <v>8</v>
      </c>
    </row>
    <row r="6" spans="1:19" x14ac:dyDescent="0.25">
      <c r="A6" t="s">
        <v>24</v>
      </c>
      <c r="B6" t="s">
        <v>16</v>
      </c>
      <c r="C6" t="s">
        <v>17</v>
      </c>
      <c r="D6" t="s">
        <v>18</v>
      </c>
      <c r="E6" t="s">
        <v>19</v>
      </c>
      <c r="F6" t="s">
        <v>19</v>
      </c>
      <c r="G6" t="s">
        <v>19</v>
      </c>
      <c r="H6" t="s">
        <v>19</v>
      </c>
      <c r="I6" t="s">
        <v>20</v>
      </c>
      <c r="J6" t="s">
        <v>19</v>
      </c>
      <c r="K6" t="s">
        <v>19</v>
      </c>
      <c r="L6">
        <v>49</v>
      </c>
      <c r="M6">
        <v>112</v>
      </c>
      <c r="N6">
        <v>2.286</v>
      </c>
      <c r="O6">
        <v>1.498</v>
      </c>
      <c r="R6" s="1" t="s">
        <v>120</v>
      </c>
      <c r="S6" s="1">
        <f>MIN($L$2:$L$94)</f>
        <v>8</v>
      </c>
    </row>
    <row r="7" spans="1:19" x14ac:dyDescent="0.25">
      <c r="A7" t="s">
        <v>25</v>
      </c>
      <c r="B7" t="s">
        <v>16</v>
      </c>
      <c r="C7" t="s">
        <v>17</v>
      </c>
      <c r="D7" t="s">
        <v>18</v>
      </c>
      <c r="E7" t="s">
        <v>19</v>
      </c>
      <c r="F7" t="s">
        <v>19</v>
      </c>
      <c r="G7" t="s">
        <v>19</v>
      </c>
      <c r="H7" t="s">
        <v>19</v>
      </c>
      <c r="I7" t="s">
        <v>20</v>
      </c>
      <c r="J7" t="s">
        <v>19</v>
      </c>
      <c r="K7" t="s">
        <v>19</v>
      </c>
      <c r="L7">
        <v>150</v>
      </c>
      <c r="M7">
        <v>445</v>
      </c>
      <c r="N7">
        <v>2.9670000000000001</v>
      </c>
      <c r="O7">
        <v>2.149</v>
      </c>
      <c r="R7" t="s">
        <v>115</v>
      </c>
      <c r="S7">
        <f>AVERAGE($L$2:$L$47)</f>
        <v>85.565217391304344</v>
      </c>
    </row>
    <row r="8" spans="1:19" x14ac:dyDescent="0.25">
      <c r="A8" t="s">
        <v>26</v>
      </c>
      <c r="B8" t="s">
        <v>16</v>
      </c>
      <c r="C8" t="s">
        <v>17</v>
      </c>
      <c r="D8" t="s">
        <v>18</v>
      </c>
      <c r="E8" t="s">
        <v>19</v>
      </c>
      <c r="F8" t="s">
        <v>19</v>
      </c>
      <c r="G8" t="s">
        <v>19</v>
      </c>
      <c r="H8" t="s">
        <v>19</v>
      </c>
      <c r="I8" t="s">
        <v>20</v>
      </c>
      <c r="J8" t="s">
        <v>19</v>
      </c>
      <c r="K8" t="s">
        <v>19</v>
      </c>
      <c r="L8">
        <v>33</v>
      </c>
      <c r="M8">
        <v>38</v>
      </c>
      <c r="N8">
        <v>1.1519999999999999</v>
      </c>
      <c r="O8">
        <v>0.35899999999999999</v>
      </c>
      <c r="R8" t="s">
        <v>116</v>
      </c>
      <c r="S8">
        <f>AVERAGE($L$50:$L$94)</f>
        <v>91.844444444444449</v>
      </c>
    </row>
    <row r="9" spans="1:19" x14ac:dyDescent="0.25">
      <c r="A9" t="s">
        <v>27</v>
      </c>
      <c r="B9" t="s">
        <v>16</v>
      </c>
      <c r="C9" t="s">
        <v>17</v>
      </c>
      <c r="D9" t="s">
        <v>18</v>
      </c>
      <c r="E9" t="s">
        <v>19</v>
      </c>
      <c r="F9" t="s">
        <v>19</v>
      </c>
      <c r="G9" t="s">
        <v>19</v>
      </c>
      <c r="H9" t="s">
        <v>19</v>
      </c>
      <c r="I9" t="s">
        <v>20</v>
      </c>
      <c r="J9" t="s">
        <v>19</v>
      </c>
      <c r="K9" t="s">
        <v>19</v>
      </c>
      <c r="L9">
        <v>42</v>
      </c>
      <c r="M9">
        <v>130</v>
      </c>
      <c r="N9">
        <v>3.0950000000000002</v>
      </c>
      <c r="O9">
        <v>1.7969999999999999</v>
      </c>
      <c r="R9" s="1" t="s">
        <v>121</v>
      </c>
      <c r="S9" s="1">
        <f>AVERAGE($L$2:$L$94)</f>
        <v>88.670329670329664</v>
      </c>
    </row>
    <row r="10" spans="1:19" x14ac:dyDescent="0.25">
      <c r="A10" t="s">
        <v>28</v>
      </c>
      <c r="B10" t="s">
        <v>16</v>
      </c>
      <c r="C10" t="s">
        <v>17</v>
      </c>
      <c r="D10" t="s">
        <v>18</v>
      </c>
      <c r="E10" t="s">
        <v>19</v>
      </c>
      <c r="F10" t="s">
        <v>19</v>
      </c>
      <c r="G10" t="s">
        <v>19</v>
      </c>
      <c r="H10" t="s">
        <v>19</v>
      </c>
      <c r="I10" t="s">
        <v>20</v>
      </c>
      <c r="J10" t="s">
        <v>19</v>
      </c>
      <c r="K10" t="s">
        <v>19</v>
      </c>
      <c r="L10">
        <v>72</v>
      </c>
      <c r="M10">
        <v>230</v>
      </c>
      <c r="N10">
        <v>3.194</v>
      </c>
      <c r="O10">
        <v>1.8380000000000001</v>
      </c>
      <c r="R10" t="s">
        <v>117</v>
      </c>
      <c r="S10">
        <f>STDEV($L$2:$L$47)</f>
        <v>31.124589902814108</v>
      </c>
    </row>
    <row r="11" spans="1:19" x14ac:dyDescent="0.25">
      <c r="A11" t="s">
        <v>29</v>
      </c>
      <c r="B11" t="s">
        <v>16</v>
      </c>
      <c r="C11" t="s">
        <v>17</v>
      </c>
      <c r="D11" t="s">
        <v>18</v>
      </c>
      <c r="E11" t="s">
        <v>19</v>
      </c>
      <c r="F11" t="s">
        <v>19</v>
      </c>
      <c r="G11" t="s">
        <v>19</v>
      </c>
      <c r="H11" t="s">
        <v>19</v>
      </c>
      <c r="I11" t="s">
        <v>20</v>
      </c>
      <c r="J11" t="s">
        <v>19</v>
      </c>
      <c r="K11" t="s">
        <v>19</v>
      </c>
      <c r="L11">
        <v>47</v>
      </c>
      <c r="M11">
        <v>102</v>
      </c>
      <c r="N11">
        <v>2.17</v>
      </c>
      <c r="O11">
        <v>1.294</v>
      </c>
      <c r="R11" t="s">
        <v>118</v>
      </c>
      <c r="S11">
        <f>STDEV($L$50:$L$94)</f>
        <v>36.493433752809658</v>
      </c>
    </row>
    <row r="12" spans="1:19" x14ac:dyDescent="0.25">
      <c r="A12" t="s">
        <v>30</v>
      </c>
      <c r="B12" t="s">
        <v>16</v>
      </c>
      <c r="C12" t="s">
        <v>17</v>
      </c>
      <c r="D12" t="s">
        <v>18</v>
      </c>
      <c r="E12" t="s">
        <v>19</v>
      </c>
      <c r="F12" t="s">
        <v>19</v>
      </c>
      <c r="G12" t="s">
        <v>19</v>
      </c>
      <c r="H12" t="s">
        <v>19</v>
      </c>
      <c r="I12" t="s">
        <v>20</v>
      </c>
      <c r="J12" t="s">
        <v>19</v>
      </c>
      <c r="K12" t="s">
        <v>19</v>
      </c>
      <c r="L12">
        <v>86</v>
      </c>
      <c r="M12">
        <v>185</v>
      </c>
      <c r="N12">
        <v>2.1509999999999998</v>
      </c>
      <c r="O12">
        <v>1.41</v>
      </c>
      <c r="R12" s="1" t="s">
        <v>122</v>
      </c>
      <c r="S12" s="1">
        <f>STDEV($L$2:$L$94)</f>
        <v>33.844104999592517</v>
      </c>
    </row>
    <row r="13" spans="1:19" x14ac:dyDescent="0.25">
      <c r="A13" t="s">
        <v>31</v>
      </c>
      <c r="B13" t="s">
        <v>16</v>
      </c>
      <c r="C13" t="s">
        <v>17</v>
      </c>
      <c r="D13" t="s">
        <v>18</v>
      </c>
      <c r="E13" t="s">
        <v>19</v>
      </c>
      <c r="F13" t="s">
        <v>19</v>
      </c>
      <c r="G13" t="s">
        <v>19</v>
      </c>
      <c r="H13" t="s">
        <v>19</v>
      </c>
      <c r="I13" t="s">
        <v>20</v>
      </c>
      <c r="J13" t="s">
        <v>19</v>
      </c>
      <c r="K13" t="s">
        <v>19</v>
      </c>
      <c r="L13">
        <v>98</v>
      </c>
      <c r="M13">
        <v>330</v>
      </c>
      <c r="N13">
        <v>3.367</v>
      </c>
      <c r="O13">
        <v>2.3450000000000002</v>
      </c>
    </row>
    <row r="14" spans="1:19" x14ac:dyDescent="0.25">
      <c r="A14" t="s">
        <v>32</v>
      </c>
      <c r="B14" t="s">
        <v>16</v>
      </c>
      <c r="C14" t="s">
        <v>17</v>
      </c>
      <c r="D14" t="s">
        <v>18</v>
      </c>
      <c r="E14" t="s">
        <v>19</v>
      </c>
      <c r="F14" t="s">
        <v>19</v>
      </c>
      <c r="G14" t="s">
        <v>19</v>
      </c>
      <c r="H14" t="s">
        <v>19</v>
      </c>
      <c r="I14" t="s">
        <v>20</v>
      </c>
      <c r="J14" t="s">
        <v>19</v>
      </c>
      <c r="K14" t="s">
        <v>19</v>
      </c>
      <c r="L14">
        <v>73</v>
      </c>
      <c r="M14">
        <v>207</v>
      </c>
      <c r="N14">
        <v>2.8359999999999999</v>
      </c>
      <c r="O14">
        <v>1.655</v>
      </c>
    </row>
    <row r="15" spans="1:19" x14ac:dyDescent="0.25">
      <c r="A15" t="s">
        <v>33</v>
      </c>
      <c r="B15" t="s">
        <v>16</v>
      </c>
      <c r="C15" t="s">
        <v>17</v>
      </c>
      <c r="D15" t="s">
        <v>18</v>
      </c>
      <c r="E15" t="s">
        <v>19</v>
      </c>
      <c r="F15" t="s">
        <v>19</v>
      </c>
      <c r="G15" t="s">
        <v>19</v>
      </c>
      <c r="H15" t="s">
        <v>19</v>
      </c>
      <c r="I15" t="s">
        <v>20</v>
      </c>
      <c r="J15" t="s">
        <v>19</v>
      </c>
      <c r="K15" t="s">
        <v>19</v>
      </c>
      <c r="L15">
        <v>94</v>
      </c>
      <c r="M15">
        <v>285</v>
      </c>
      <c r="N15">
        <v>3.032</v>
      </c>
      <c r="O15">
        <v>2.4249999999999998</v>
      </c>
    </row>
    <row r="16" spans="1:19" x14ac:dyDescent="0.25">
      <c r="A16" t="s">
        <v>34</v>
      </c>
      <c r="B16" t="s">
        <v>16</v>
      </c>
      <c r="C16" t="s">
        <v>17</v>
      </c>
      <c r="D16" t="s">
        <v>18</v>
      </c>
      <c r="E16" t="s">
        <v>19</v>
      </c>
      <c r="F16" t="s">
        <v>19</v>
      </c>
      <c r="G16" t="s">
        <v>19</v>
      </c>
      <c r="H16" t="s">
        <v>19</v>
      </c>
      <c r="I16" t="s">
        <v>20</v>
      </c>
      <c r="J16" t="s">
        <v>19</v>
      </c>
      <c r="K16" t="s">
        <v>19</v>
      </c>
      <c r="L16">
        <v>87</v>
      </c>
      <c r="M16">
        <v>200</v>
      </c>
      <c r="N16">
        <v>2.2989999999999999</v>
      </c>
      <c r="O16">
        <v>1.62</v>
      </c>
    </row>
    <row r="17" spans="1:15" x14ac:dyDescent="0.25">
      <c r="A17" t="s">
        <v>35</v>
      </c>
      <c r="B17" t="s">
        <v>16</v>
      </c>
      <c r="C17" t="s">
        <v>17</v>
      </c>
      <c r="D17" t="s">
        <v>18</v>
      </c>
      <c r="E17" t="s">
        <v>19</v>
      </c>
      <c r="F17" t="s">
        <v>19</v>
      </c>
      <c r="G17" t="s">
        <v>19</v>
      </c>
      <c r="H17" t="s">
        <v>19</v>
      </c>
      <c r="I17" t="s">
        <v>20</v>
      </c>
      <c r="J17" t="s">
        <v>19</v>
      </c>
      <c r="K17" t="s">
        <v>19</v>
      </c>
      <c r="L17">
        <v>95</v>
      </c>
      <c r="M17">
        <v>356</v>
      </c>
      <c r="N17">
        <v>3.7469999999999999</v>
      </c>
      <c r="O17">
        <v>3.1219999999999999</v>
      </c>
    </row>
    <row r="18" spans="1:15" x14ac:dyDescent="0.25">
      <c r="A18" t="s">
        <v>36</v>
      </c>
      <c r="B18" t="s">
        <v>16</v>
      </c>
      <c r="C18" t="s">
        <v>17</v>
      </c>
      <c r="D18" t="s">
        <v>18</v>
      </c>
      <c r="E18" t="s">
        <v>19</v>
      </c>
      <c r="F18" t="s">
        <v>19</v>
      </c>
      <c r="G18" t="s">
        <v>19</v>
      </c>
      <c r="H18" t="s">
        <v>19</v>
      </c>
      <c r="I18" t="s">
        <v>20</v>
      </c>
      <c r="J18" t="s">
        <v>19</v>
      </c>
      <c r="K18" t="s">
        <v>19</v>
      </c>
      <c r="L18">
        <v>76</v>
      </c>
      <c r="M18">
        <v>199</v>
      </c>
      <c r="N18">
        <v>2.6179999999999999</v>
      </c>
      <c r="O18">
        <v>2.09</v>
      </c>
    </row>
    <row r="19" spans="1:15" x14ac:dyDescent="0.25">
      <c r="A19" t="s">
        <v>37</v>
      </c>
      <c r="B19" t="s">
        <v>16</v>
      </c>
      <c r="C19" t="s">
        <v>17</v>
      </c>
      <c r="D19" t="s">
        <v>18</v>
      </c>
      <c r="E19" t="s">
        <v>19</v>
      </c>
      <c r="F19" t="s">
        <v>19</v>
      </c>
      <c r="G19" t="s">
        <v>19</v>
      </c>
      <c r="H19" t="s">
        <v>19</v>
      </c>
      <c r="I19" t="s">
        <v>20</v>
      </c>
      <c r="J19" t="s">
        <v>19</v>
      </c>
      <c r="K19" t="s">
        <v>19</v>
      </c>
      <c r="L19">
        <v>73</v>
      </c>
      <c r="M19">
        <v>182</v>
      </c>
      <c r="N19">
        <v>2.4929999999999999</v>
      </c>
      <c r="O19">
        <v>2.008</v>
      </c>
    </row>
    <row r="20" spans="1:15" x14ac:dyDescent="0.25">
      <c r="A20" t="s">
        <v>38</v>
      </c>
      <c r="B20" t="s">
        <v>16</v>
      </c>
      <c r="C20" t="s">
        <v>17</v>
      </c>
      <c r="D20" t="s">
        <v>18</v>
      </c>
      <c r="E20" t="s">
        <v>19</v>
      </c>
      <c r="F20" t="s">
        <v>19</v>
      </c>
      <c r="G20" t="s">
        <v>19</v>
      </c>
      <c r="H20" t="s">
        <v>19</v>
      </c>
      <c r="I20" t="s">
        <v>20</v>
      </c>
      <c r="J20" t="s">
        <v>19</v>
      </c>
      <c r="K20" t="s">
        <v>19</v>
      </c>
      <c r="L20">
        <v>111</v>
      </c>
      <c r="M20">
        <v>290</v>
      </c>
      <c r="N20">
        <v>2.613</v>
      </c>
      <c r="O20">
        <v>1.909</v>
      </c>
    </row>
    <row r="21" spans="1:15" x14ac:dyDescent="0.25">
      <c r="A21" t="s">
        <v>39</v>
      </c>
      <c r="B21" t="s">
        <v>16</v>
      </c>
      <c r="C21" t="s">
        <v>17</v>
      </c>
      <c r="D21" t="s">
        <v>18</v>
      </c>
      <c r="E21" t="s">
        <v>19</v>
      </c>
      <c r="F21" t="s">
        <v>19</v>
      </c>
      <c r="G21" t="s">
        <v>19</v>
      </c>
      <c r="H21" t="s">
        <v>19</v>
      </c>
      <c r="I21" t="s">
        <v>20</v>
      </c>
      <c r="J21" t="s">
        <v>19</v>
      </c>
      <c r="K21" t="s">
        <v>19</v>
      </c>
      <c r="L21">
        <v>129</v>
      </c>
      <c r="M21">
        <v>567</v>
      </c>
      <c r="N21">
        <v>4.3949999999999996</v>
      </c>
      <c r="O21">
        <v>2.9369999999999998</v>
      </c>
    </row>
    <row r="22" spans="1:15" x14ac:dyDescent="0.25">
      <c r="A22" t="s">
        <v>40</v>
      </c>
      <c r="B22" t="s">
        <v>16</v>
      </c>
      <c r="C22" t="s">
        <v>17</v>
      </c>
      <c r="D22" t="s">
        <v>18</v>
      </c>
      <c r="E22" t="s">
        <v>19</v>
      </c>
      <c r="F22" t="s">
        <v>19</v>
      </c>
      <c r="G22" t="s">
        <v>19</v>
      </c>
      <c r="H22" t="s">
        <v>19</v>
      </c>
      <c r="I22" t="s">
        <v>20</v>
      </c>
      <c r="J22" t="s">
        <v>19</v>
      </c>
      <c r="K22" t="s">
        <v>19</v>
      </c>
      <c r="L22">
        <v>47</v>
      </c>
      <c r="M22">
        <v>130</v>
      </c>
      <c r="N22">
        <v>2.766</v>
      </c>
      <c r="O22">
        <v>1.9810000000000001</v>
      </c>
    </row>
    <row r="23" spans="1:15" x14ac:dyDescent="0.25">
      <c r="A23" t="s">
        <v>41</v>
      </c>
      <c r="B23" t="s">
        <v>16</v>
      </c>
      <c r="C23" t="s">
        <v>17</v>
      </c>
      <c r="D23" t="s">
        <v>18</v>
      </c>
      <c r="E23" t="s">
        <v>19</v>
      </c>
      <c r="F23" t="s">
        <v>19</v>
      </c>
      <c r="G23" t="s">
        <v>19</v>
      </c>
      <c r="H23" t="s">
        <v>19</v>
      </c>
      <c r="I23" t="s">
        <v>20</v>
      </c>
      <c r="J23" t="s">
        <v>19</v>
      </c>
      <c r="K23" t="s">
        <v>19</v>
      </c>
      <c r="L23">
        <v>49</v>
      </c>
      <c r="M23">
        <v>108</v>
      </c>
      <c r="N23">
        <v>2.2040000000000002</v>
      </c>
      <c r="O23">
        <v>1.538</v>
      </c>
    </row>
    <row r="24" spans="1:15" x14ac:dyDescent="0.25">
      <c r="A24" t="s">
        <v>42</v>
      </c>
      <c r="B24" t="s">
        <v>16</v>
      </c>
      <c r="C24" t="s">
        <v>17</v>
      </c>
      <c r="D24" t="s">
        <v>18</v>
      </c>
      <c r="E24" t="s">
        <v>19</v>
      </c>
      <c r="F24" t="s">
        <v>19</v>
      </c>
      <c r="G24" t="s">
        <v>19</v>
      </c>
      <c r="H24" t="s">
        <v>19</v>
      </c>
      <c r="I24" t="s">
        <v>20</v>
      </c>
      <c r="J24" t="s">
        <v>19</v>
      </c>
      <c r="K24" t="s">
        <v>19</v>
      </c>
      <c r="L24">
        <v>146</v>
      </c>
      <c r="M24">
        <v>318</v>
      </c>
      <c r="N24">
        <v>2.1779999999999999</v>
      </c>
      <c r="O24">
        <v>1.629</v>
      </c>
    </row>
    <row r="25" spans="1:15" x14ac:dyDescent="0.25">
      <c r="A25" t="s">
        <v>43</v>
      </c>
      <c r="B25" t="s">
        <v>16</v>
      </c>
      <c r="C25" t="s">
        <v>17</v>
      </c>
      <c r="D25" t="s">
        <v>18</v>
      </c>
      <c r="E25" t="s">
        <v>19</v>
      </c>
      <c r="F25" t="s">
        <v>19</v>
      </c>
      <c r="G25" t="s">
        <v>19</v>
      </c>
      <c r="H25" t="s">
        <v>19</v>
      </c>
      <c r="I25" t="s">
        <v>20</v>
      </c>
      <c r="J25" t="s">
        <v>19</v>
      </c>
      <c r="K25" t="s">
        <v>19</v>
      </c>
      <c r="L25">
        <v>50</v>
      </c>
      <c r="M25">
        <v>104</v>
      </c>
      <c r="N25">
        <v>2.08</v>
      </c>
      <c r="O25">
        <v>1.163</v>
      </c>
    </row>
    <row r="26" spans="1:15" x14ac:dyDescent="0.25">
      <c r="A26" t="s">
        <v>44</v>
      </c>
      <c r="B26" t="s">
        <v>16</v>
      </c>
      <c r="C26" t="s">
        <v>17</v>
      </c>
      <c r="D26" t="s">
        <v>18</v>
      </c>
      <c r="E26" t="s">
        <v>19</v>
      </c>
      <c r="F26" t="s">
        <v>19</v>
      </c>
      <c r="G26" t="s">
        <v>19</v>
      </c>
      <c r="H26" t="s">
        <v>19</v>
      </c>
      <c r="I26" t="s">
        <v>20</v>
      </c>
      <c r="J26" t="s">
        <v>19</v>
      </c>
      <c r="K26" t="s">
        <v>19</v>
      </c>
      <c r="L26">
        <v>85</v>
      </c>
      <c r="M26">
        <v>207</v>
      </c>
      <c r="N26">
        <v>2.4350000000000001</v>
      </c>
      <c r="O26">
        <v>1.752</v>
      </c>
    </row>
    <row r="27" spans="1:15" x14ac:dyDescent="0.25">
      <c r="A27" t="s">
        <v>45</v>
      </c>
      <c r="B27" t="s">
        <v>16</v>
      </c>
      <c r="C27" t="s">
        <v>17</v>
      </c>
      <c r="D27" t="s">
        <v>18</v>
      </c>
      <c r="E27" t="s">
        <v>19</v>
      </c>
      <c r="F27" t="s">
        <v>19</v>
      </c>
      <c r="G27" t="s">
        <v>19</v>
      </c>
      <c r="H27" t="s">
        <v>19</v>
      </c>
      <c r="I27" t="s">
        <v>20</v>
      </c>
      <c r="J27" t="s">
        <v>19</v>
      </c>
      <c r="K27" t="s">
        <v>19</v>
      </c>
      <c r="L27">
        <v>47</v>
      </c>
      <c r="M27">
        <v>109</v>
      </c>
      <c r="N27">
        <v>2.319</v>
      </c>
      <c r="O27">
        <v>1.8580000000000001</v>
      </c>
    </row>
    <row r="28" spans="1:15" x14ac:dyDescent="0.25">
      <c r="A28" t="s">
        <v>46</v>
      </c>
      <c r="B28" t="s">
        <v>16</v>
      </c>
      <c r="C28" t="s">
        <v>17</v>
      </c>
      <c r="D28" t="s">
        <v>18</v>
      </c>
      <c r="E28" t="s">
        <v>19</v>
      </c>
      <c r="F28" t="s">
        <v>19</v>
      </c>
      <c r="G28" t="s">
        <v>19</v>
      </c>
      <c r="H28" t="s">
        <v>19</v>
      </c>
      <c r="I28" t="s">
        <v>20</v>
      </c>
      <c r="J28" t="s">
        <v>19</v>
      </c>
      <c r="K28" t="s">
        <v>19</v>
      </c>
      <c r="L28">
        <v>92</v>
      </c>
      <c r="M28">
        <v>222</v>
      </c>
      <c r="N28">
        <v>2.4129999999999998</v>
      </c>
      <c r="O28">
        <v>1.3280000000000001</v>
      </c>
    </row>
    <row r="29" spans="1:15" x14ac:dyDescent="0.25">
      <c r="A29" t="s">
        <v>47</v>
      </c>
      <c r="B29" t="s">
        <v>16</v>
      </c>
      <c r="C29" t="s">
        <v>17</v>
      </c>
      <c r="D29" t="s">
        <v>18</v>
      </c>
      <c r="E29" t="s">
        <v>19</v>
      </c>
      <c r="F29" t="s">
        <v>19</v>
      </c>
      <c r="G29" t="s">
        <v>19</v>
      </c>
      <c r="H29" t="s">
        <v>19</v>
      </c>
      <c r="I29" t="s">
        <v>20</v>
      </c>
      <c r="J29" t="s">
        <v>19</v>
      </c>
      <c r="K29" t="s">
        <v>19</v>
      </c>
      <c r="L29">
        <v>127</v>
      </c>
      <c r="M29">
        <v>443</v>
      </c>
      <c r="N29">
        <v>3.488</v>
      </c>
      <c r="O29">
        <v>2.4039999999999999</v>
      </c>
    </row>
    <row r="30" spans="1:15" x14ac:dyDescent="0.25">
      <c r="A30" t="s">
        <v>48</v>
      </c>
      <c r="B30" t="s">
        <v>16</v>
      </c>
      <c r="C30" t="s">
        <v>17</v>
      </c>
      <c r="D30" t="s">
        <v>18</v>
      </c>
      <c r="E30" t="s">
        <v>19</v>
      </c>
      <c r="F30" t="s">
        <v>19</v>
      </c>
      <c r="G30" t="s">
        <v>19</v>
      </c>
      <c r="H30" t="s">
        <v>19</v>
      </c>
      <c r="I30" t="s">
        <v>20</v>
      </c>
      <c r="J30" t="s">
        <v>19</v>
      </c>
      <c r="K30" t="s">
        <v>19</v>
      </c>
      <c r="L30">
        <v>70</v>
      </c>
      <c r="M30">
        <v>199</v>
      </c>
      <c r="N30">
        <v>2.843</v>
      </c>
      <c r="O30">
        <v>1.841</v>
      </c>
    </row>
    <row r="31" spans="1:15" x14ac:dyDescent="0.25">
      <c r="A31" t="s">
        <v>49</v>
      </c>
      <c r="B31" t="s">
        <v>16</v>
      </c>
      <c r="C31" t="s">
        <v>17</v>
      </c>
      <c r="D31" t="s">
        <v>18</v>
      </c>
      <c r="E31" t="s">
        <v>19</v>
      </c>
      <c r="F31" t="s">
        <v>19</v>
      </c>
      <c r="G31" t="s">
        <v>19</v>
      </c>
      <c r="H31" t="s">
        <v>19</v>
      </c>
      <c r="I31" t="s">
        <v>20</v>
      </c>
      <c r="J31" t="s">
        <v>19</v>
      </c>
      <c r="K31" t="s">
        <v>19</v>
      </c>
      <c r="L31">
        <v>113</v>
      </c>
      <c r="M31">
        <v>270</v>
      </c>
      <c r="N31">
        <v>2.3889999999999998</v>
      </c>
      <c r="O31">
        <v>1.272</v>
      </c>
    </row>
    <row r="32" spans="1:15" x14ac:dyDescent="0.25">
      <c r="A32" t="s">
        <v>50</v>
      </c>
      <c r="B32" t="s">
        <v>16</v>
      </c>
      <c r="C32" t="s">
        <v>17</v>
      </c>
      <c r="D32" t="s">
        <v>18</v>
      </c>
      <c r="E32" t="s">
        <v>19</v>
      </c>
      <c r="F32" t="s">
        <v>19</v>
      </c>
      <c r="G32" t="s">
        <v>19</v>
      </c>
      <c r="H32" t="s">
        <v>19</v>
      </c>
      <c r="I32" t="s">
        <v>20</v>
      </c>
      <c r="J32" t="s">
        <v>19</v>
      </c>
      <c r="K32" t="s">
        <v>19</v>
      </c>
      <c r="L32">
        <v>123</v>
      </c>
      <c r="M32">
        <v>395</v>
      </c>
      <c r="N32">
        <v>3.2109999999999999</v>
      </c>
      <c r="O32">
        <v>2.3929999999999998</v>
      </c>
    </row>
    <row r="33" spans="1:15" x14ac:dyDescent="0.25">
      <c r="A33" t="s">
        <v>51</v>
      </c>
      <c r="B33" t="s">
        <v>16</v>
      </c>
      <c r="C33" t="s">
        <v>17</v>
      </c>
      <c r="D33" t="s">
        <v>18</v>
      </c>
      <c r="E33" t="s">
        <v>19</v>
      </c>
      <c r="F33" t="s">
        <v>19</v>
      </c>
      <c r="G33" t="s">
        <v>19</v>
      </c>
      <c r="H33" t="s">
        <v>19</v>
      </c>
      <c r="I33" t="s">
        <v>20</v>
      </c>
      <c r="J33" t="s">
        <v>19</v>
      </c>
      <c r="K33" t="s">
        <v>19</v>
      </c>
      <c r="L33">
        <v>90</v>
      </c>
      <c r="M33">
        <v>208</v>
      </c>
      <c r="N33">
        <v>2.3109999999999999</v>
      </c>
      <c r="O33">
        <v>1.7869999999999999</v>
      </c>
    </row>
    <row r="34" spans="1:15" x14ac:dyDescent="0.25">
      <c r="A34" t="s">
        <v>52</v>
      </c>
      <c r="B34" t="s">
        <v>16</v>
      </c>
      <c r="C34" t="s">
        <v>17</v>
      </c>
      <c r="D34" t="s">
        <v>18</v>
      </c>
      <c r="E34" t="s">
        <v>19</v>
      </c>
      <c r="F34" t="s">
        <v>19</v>
      </c>
      <c r="G34" t="s">
        <v>19</v>
      </c>
      <c r="H34" t="s">
        <v>19</v>
      </c>
      <c r="I34" t="s">
        <v>20</v>
      </c>
      <c r="J34" t="s">
        <v>19</v>
      </c>
      <c r="K34" t="s">
        <v>19</v>
      </c>
      <c r="L34">
        <v>160</v>
      </c>
      <c r="M34">
        <v>398</v>
      </c>
      <c r="N34">
        <v>2.4870000000000001</v>
      </c>
      <c r="O34">
        <v>1.851</v>
      </c>
    </row>
    <row r="35" spans="1:15" x14ac:dyDescent="0.25">
      <c r="A35" t="s">
        <v>53</v>
      </c>
      <c r="B35" t="s">
        <v>16</v>
      </c>
      <c r="C35" t="s">
        <v>17</v>
      </c>
      <c r="D35" t="s">
        <v>18</v>
      </c>
      <c r="E35" t="s">
        <v>19</v>
      </c>
      <c r="F35" t="s">
        <v>19</v>
      </c>
      <c r="G35" t="s">
        <v>19</v>
      </c>
      <c r="H35" t="s">
        <v>19</v>
      </c>
      <c r="I35" t="s">
        <v>20</v>
      </c>
      <c r="J35" t="s">
        <v>19</v>
      </c>
      <c r="K35" t="s">
        <v>19</v>
      </c>
      <c r="L35">
        <v>61</v>
      </c>
      <c r="M35">
        <v>100</v>
      </c>
      <c r="N35">
        <v>1.639</v>
      </c>
      <c r="O35">
        <v>1.0720000000000001</v>
      </c>
    </row>
    <row r="36" spans="1:15" x14ac:dyDescent="0.25">
      <c r="A36" t="s">
        <v>54</v>
      </c>
      <c r="B36" t="s">
        <v>16</v>
      </c>
      <c r="C36" t="s">
        <v>17</v>
      </c>
      <c r="D36" t="s">
        <v>18</v>
      </c>
      <c r="E36" t="s">
        <v>19</v>
      </c>
      <c r="F36" t="s">
        <v>19</v>
      </c>
      <c r="G36" t="s">
        <v>19</v>
      </c>
      <c r="H36" t="s">
        <v>19</v>
      </c>
      <c r="I36" t="s">
        <v>20</v>
      </c>
      <c r="J36" t="s">
        <v>19</v>
      </c>
      <c r="K36" t="s">
        <v>19</v>
      </c>
      <c r="L36">
        <v>84</v>
      </c>
      <c r="M36">
        <v>220</v>
      </c>
      <c r="N36">
        <v>2.6190000000000002</v>
      </c>
      <c r="O36">
        <v>1.8320000000000001</v>
      </c>
    </row>
    <row r="37" spans="1:15" x14ac:dyDescent="0.25">
      <c r="A37" t="s">
        <v>55</v>
      </c>
      <c r="B37" t="s">
        <v>16</v>
      </c>
      <c r="C37" t="s">
        <v>17</v>
      </c>
      <c r="D37" t="s">
        <v>18</v>
      </c>
      <c r="E37" t="s">
        <v>19</v>
      </c>
      <c r="F37" t="s">
        <v>19</v>
      </c>
      <c r="G37" t="s">
        <v>19</v>
      </c>
      <c r="H37" t="s">
        <v>19</v>
      </c>
      <c r="I37" t="s">
        <v>20</v>
      </c>
      <c r="J37" t="s">
        <v>19</v>
      </c>
      <c r="K37" t="s">
        <v>19</v>
      </c>
      <c r="L37">
        <v>81</v>
      </c>
      <c r="M37">
        <v>138</v>
      </c>
      <c r="N37">
        <v>1.704</v>
      </c>
      <c r="O37">
        <v>1.127</v>
      </c>
    </row>
    <row r="38" spans="1:15" x14ac:dyDescent="0.25">
      <c r="A38" t="s">
        <v>56</v>
      </c>
      <c r="B38" t="s">
        <v>16</v>
      </c>
      <c r="C38" t="s">
        <v>17</v>
      </c>
      <c r="D38" t="s">
        <v>18</v>
      </c>
      <c r="E38" t="s">
        <v>19</v>
      </c>
      <c r="F38" t="s">
        <v>19</v>
      </c>
      <c r="G38" t="s">
        <v>19</v>
      </c>
      <c r="H38" t="s">
        <v>19</v>
      </c>
      <c r="I38" t="s">
        <v>20</v>
      </c>
      <c r="J38" t="s">
        <v>19</v>
      </c>
      <c r="K38" t="s">
        <v>19</v>
      </c>
      <c r="L38">
        <v>51</v>
      </c>
      <c r="M38">
        <v>175</v>
      </c>
      <c r="N38">
        <v>3.431</v>
      </c>
      <c r="O38">
        <v>1.871</v>
      </c>
    </row>
    <row r="39" spans="1:15" x14ac:dyDescent="0.25">
      <c r="A39" t="s">
        <v>57</v>
      </c>
      <c r="B39" t="s">
        <v>16</v>
      </c>
      <c r="C39" t="s">
        <v>17</v>
      </c>
      <c r="D39" t="s">
        <v>18</v>
      </c>
      <c r="E39" t="s">
        <v>19</v>
      </c>
      <c r="F39" t="s">
        <v>19</v>
      </c>
      <c r="G39" t="s">
        <v>19</v>
      </c>
      <c r="H39" t="s">
        <v>19</v>
      </c>
      <c r="I39" t="s">
        <v>20</v>
      </c>
      <c r="J39" t="s">
        <v>19</v>
      </c>
      <c r="K39" t="s">
        <v>19</v>
      </c>
      <c r="L39">
        <v>86</v>
      </c>
      <c r="M39">
        <v>169</v>
      </c>
      <c r="N39">
        <v>1.9650000000000001</v>
      </c>
      <c r="O39">
        <v>1.9319999999999999</v>
      </c>
    </row>
    <row r="40" spans="1:15" x14ac:dyDescent="0.25">
      <c r="A40" t="s">
        <v>58</v>
      </c>
      <c r="B40" t="s">
        <v>16</v>
      </c>
      <c r="C40" t="s">
        <v>17</v>
      </c>
      <c r="D40" t="s">
        <v>18</v>
      </c>
      <c r="E40" t="s">
        <v>19</v>
      </c>
      <c r="F40" t="s">
        <v>19</v>
      </c>
      <c r="G40" t="s">
        <v>19</v>
      </c>
      <c r="H40" t="s">
        <v>19</v>
      </c>
      <c r="I40" t="s">
        <v>20</v>
      </c>
      <c r="J40" t="s">
        <v>19</v>
      </c>
      <c r="K40" t="s">
        <v>19</v>
      </c>
      <c r="L40">
        <v>95</v>
      </c>
      <c r="M40">
        <v>372</v>
      </c>
      <c r="N40">
        <v>3.9159999999999999</v>
      </c>
      <c r="O40">
        <v>2.4780000000000002</v>
      </c>
    </row>
    <row r="41" spans="1:15" x14ac:dyDescent="0.25">
      <c r="A41" t="s">
        <v>59</v>
      </c>
      <c r="B41" t="s">
        <v>16</v>
      </c>
      <c r="C41" t="s">
        <v>17</v>
      </c>
      <c r="D41" t="s">
        <v>18</v>
      </c>
      <c r="E41" t="s">
        <v>19</v>
      </c>
      <c r="F41" t="s">
        <v>19</v>
      </c>
      <c r="G41" t="s">
        <v>19</v>
      </c>
      <c r="H41" t="s">
        <v>19</v>
      </c>
      <c r="I41" t="s">
        <v>20</v>
      </c>
      <c r="J41" t="s">
        <v>19</v>
      </c>
      <c r="K41" t="s">
        <v>19</v>
      </c>
      <c r="L41">
        <v>66</v>
      </c>
      <c r="M41">
        <v>219</v>
      </c>
      <c r="N41">
        <v>3.3180000000000001</v>
      </c>
      <c r="O41">
        <v>1.8759999999999999</v>
      </c>
    </row>
    <row r="42" spans="1:15" x14ac:dyDescent="0.25">
      <c r="A42" t="s">
        <v>60</v>
      </c>
      <c r="B42" t="s">
        <v>16</v>
      </c>
      <c r="C42" t="s">
        <v>17</v>
      </c>
      <c r="D42" t="s">
        <v>18</v>
      </c>
      <c r="E42" t="s">
        <v>19</v>
      </c>
      <c r="F42" t="s">
        <v>19</v>
      </c>
      <c r="G42" t="s">
        <v>19</v>
      </c>
      <c r="H42" t="s">
        <v>19</v>
      </c>
      <c r="I42" t="s">
        <v>20</v>
      </c>
      <c r="J42" t="s">
        <v>19</v>
      </c>
      <c r="K42" t="s">
        <v>19</v>
      </c>
      <c r="L42">
        <v>106</v>
      </c>
      <c r="M42">
        <v>261</v>
      </c>
      <c r="N42">
        <v>2.4620000000000002</v>
      </c>
      <c r="O42">
        <v>1.7170000000000001</v>
      </c>
    </row>
    <row r="43" spans="1:15" x14ac:dyDescent="0.25">
      <c r="A43" t="s">
        <v>61</v>
      </c>
      <c r="B43" t="s">
        <v>16</v>
      </c>
      <c r="C43" t="s">
        <v>17</v>
      </c>
      <c r="D43" t="s">
        <v>18</v>
      </c>
      <c r="E43" t="s">
        <v>19</v>
      </c>
      <c r="F43" t="s">
        <v>19</v>
      </c>
      <c r="G43" t="s">
        <v>19</v>
      </c>
      <c r="H43" t="s">
        <v>19</v>
      </c>
      <c r="I43" t="s">
        <v>20</v>
      </c>
      <c r="J43" t="s">
        <v>19</v>
      </c>
      <c r="K43" t="s">
        <v>19</v>
      </c>
      <c r="L43">
        <v>57</v>
      </c>
      <c r="M43">
        <v>177</v>
      </c>
      <c r="N43">
        <v>3.105</v>
      </c>
      <c r="O43">
        <v>2.125</v>
      </c>
    </row>
    <row r="44" spans="1:15" x14ac:dyDescent="0.25">
      <c r="A44" t="s">
        <v>62</v>
      </c>
      <c r="B44" t="s">
        <v>16</v>
      </c>
      <c r="C44" t="s">
        <v>17</v>
      </c>
      <c r="D44" t="s">
        <v>18</v>
      </c>
      <c r="E44" t="s">
        <v>19</v>
      </c>
      <c r="F44" t="s">
        <v>19</v>
      </c>
      <c r="G44" t="s">
        <v>19</v>
      </c>
      <c r="H44" t="s">
        <v>19</v>
      </c>
      <c r="I44" t="s">
        <v>20</v>
      </c>
      <c r="J44" t="s">
        <v>19</v>
      </c>
      <c r="K44" t="s">
        <v>19</v>
      </c>
      <c r="L44">
        <v>112</v>
      </c>
      <c r="M44">
        <v>318</v>
      </c>
      <c r="N44">
        <v>2.839</v>
      </c>
      <c r="O44">
        <v>2.165</v>
      </c>
    </row>
    <row r="45" spans="1:15" x14ac:dyDescent="0.25">
      <c r="A45" t="s">
        <v>63</v>
      </c>
      <c r="B45" t="s">
        <v>16</v>
      </c>
      <c r="C45" t="s">
        <v>17</v>
      </c>
      <c r="D45" t="s">
        <v>18</v>
      </c>
      <c r="E45" t="s">
        <v>19</v>
      </c>
      <c r="F45" t="s">
        <v>19</v>
      </c>
      <c r="G45" t="s">
        <v>19</v>
      </c>
      <c r="H45" t="s">
        <v>19</v>
      </c>
      <c r="I45" t="s">
        <v>20</v>
      </c>
      <c r="J45" t="s">
        <v>19</v>
      </c>
      <c r="K45" t="s">
        <v>19</v>
      </c>
      <c r="L45">
        <v>105</v>
      </c>
      <c r="M45">
        <v>256</v>
      </c>
      <c r="N45">
        <v>2.4380000000000002</v>
      </c>
      <c r="O45">
        <v>1.667</v>
      </c>
    </row>
    <row r="46" spans="1:15" x14ac:dyDescent="0.25">
      <c r="A46" t="s">
        <v>64</v>
      </c>
      <c r="B46" t="s">
        <v>16</v>
      </c>
      <c r="C46" t="s">
        <v>17</v>
      </c>
      <c r="D46" t="s">
        <v>18</v>
      </c>
      <c r="E46" t="s">
        <v>19</v>
      </c>
      <c r="F46" t="s">
        <v>19</v>
      </c>
      <c r="G46" t="s">
        <v>19</v>
      </c>
      <c r="H46" t="s">
        <v>19</v>
      </c>
      <c r="I46" t="s">
        <v>20</v>
      </c>
      <c r="J46" t="s">
        <v>19</v>
      </c>
      <c r="K46" t="s">
        <v>19</v>
      </c>
      <c r="L46">
        <v>61</v>
      </c>
      <c r="M46">
        <v>153</v>
      </c>
      <c r="N46">
        <v>2.508</v>
      </c>
      <c r="O46">
        <v>2.2149999999999999</v>
      </c>
    </row>
    <row r="47" spans="1:15" x14ac:dyDescent="0.25">
      <c r="A47" t="s">
        <v>65</v>
      </c>
      <c r="B47" t="s">
        <v>16</v>
      </c>
      <c r="C47" t="s">
        <v>17</v>
      </c>
      <c r="D47" t="s">
        <v>18</v>
      </c>
      <c r="E47" t="s">
        <v>19</v>
      </c>
      <c r="F47" t="s">
        <v>19</v>
      </c>
      <c r="G47" t="s">
        <v>19</v>
      </c>
      <c r="H47" t="s">
        <v>19</v>
      </c>
      <c r="I47" t="s">
        <v>20</v>
      </c>
      <c r="J47" t="s">
        <v>19</v>
      </c>
      <c r="K47" t="s">
        <v>19</v>
      </c>
      <c r="L47">
        <v>63</v>
      </c>
      <c r="M47">
        <v>132</v>
      </c>
      <c r="N47">
        <v>2.0950000000000002</v>
      </c>
      <c r="O47">
        <v>1.4770000000000001</v>
      </c>
    </row>
    <row r="49" spans="1:15" x14ac:dyDescent="0.25">
      <c r="A49" t="s">
        <v>0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</row>
    <row r="50" spans="1:15" x14ac:dyDescent="0.25">
      <c r="A50" t="s">
        <v>66</v>
      </c>
      <c r="B50" t="s">
        <v>16</v>
      </c>
      <c r="C50" t="s">
        <v>17</v>
      </c>
      <c r="D50" t="s">
        <v>18</v>
      </c>
      <c r="E50" t="s">
        <v>19</v>
      </c>
      <c r="F50" t="s">
        <v>19</v>
      </c>
      <c r="G50" t="s">
        <v>19</v>
      </c>
      <c r="H50" t="s">
        <v>19</v>
      </c>
      <c r="I50" t="s">
        <v>20</v>
      </c>
      <c r="J50" t="s">
        <v>19</v>
      </c>
      <c r="K50" t="s">
        <v>19</v>
      </c>
      <c r="L50">
        <v>112</v>
      </c>
      <c r="M50">
        <v>321</v>
      </c>
      <c r="N50">
        <v>2.8660000000000001</v>
      </c>
      <c r="O50">
        <v>2.0979999999999999</v>
      </c>
    </row>
    <row r="51" spans="1:15" x14ac:dyDescent="0.25">
      <c r="A51" t="s">
        <v>67</v>
      </c>
      <c r="B51" t="s">
        <v>16</v>
      </c>
      <c r="C51" t="s">
        <v>17</v>
      </c>
      <c r="D51" t="s">
        <v>18</v>
      </c>
      <c r="E51" t="s">
        <v>19</v>
      </c>
      <c r="F51" t="s">
        <v>19</v>
      </c>
      <c r="G51" t="s">
        <v>19</v>
      </c>
      <c r="H51" t="s">
        <v>19</v>
      </c>
      <c r="I51" t="s">
        <v>20</v>
      </c>
      <c r="J51" t="s">
        <v>19</v>
      </c>
      <c r="K51" t="s">
        <v>19</v>
      </c>
      <c r="L51">
        <v>127</v>
      </c>
      <c r="M51">
        <v>222</v>
      </c>
      <c r="N51">
        <v>1.748</v>
      </c>
      <c r="O51">
        <v>1.129</v>
      </c>
    </row>
    <row r="52" spans="1:15" x14ac:dyDescent="0.25">
      <c r="A52" t="s">
        <v>68</v>
      </c>
      <c r="B52" t="s">
        <v>16</v>
      </c>
      <c r="C52" t="s">
        <v>17</v>
      </c>
      <c r="D52" t="s">
        <v>18</v>
      </c>
      <c r="E52" t="s">
        <v>19</v>
      </c>
      <c r="F52" t="s">
        <v>19</v>
      </c>
      <c r="G52" t="s">
        <v>19</v>
      </c>
      <c r="H52" t="s">
        <v>19</v>
      </c>
      <c r="I52" t="s">
        <v>20</v>
      </c>
      <c r="J52" t="s">
        <v>19</v>
      </c>
      <c r="K52" t="s">
        <v>19</v>
      </c>
      <c r="L52">
        <v>46</v>
      </c>
      <c r="M52">
        <v>61</v>
      </c>
      <c r="N52">
        <v>1.3260000000000001</v>
      </c>
      <c r="O52">
        <v>0.66100000000000003</v>
      </c>
    </row>
    <row r="53" spans="1:15" x14ac:dyDescent="0.25">
      <c r="A53" t="s">
        <v>69</v>
      </c>
      <c r="B53" t="s">
        <v>16</v>
      </c>
      <c r="C53" t="s">
        <v>17</v>
      </c>
      <c r="D53" t="s">
        <v>18</v>
      </c>
      <c r="E53" t="s">
        <v>19</v>
      </c>
      <c r="F53" t="s">
        <v>19</v>
      </c>
      <c r="G53" t="s">
        <v>19</v>
      </c>
      <c r="H53" t="s">
        <v>19</v>
      </c>
      <c r="I53" t="s">
        <v>20</v>
      </c>
      <c r="J53" t="s">
        <v>19</v>
      </c>
      <c r="K53" t="s">
        <v>19</v>
      </c>
      <c r="L53">
        <v>122</v>
      </c>
      <c r="M53">
        <v>418</v>
      </c>
      <c r="N53">
        <v>3.4260000000000002</v>
      </c>
      <c r="O53">
        <v>2.5830000000000002</v>
      </c>
    </row>
    <row r="54" spans="1:15" x14ac:dyDescent="0.25">
      <c r="A54" t="s">
        <v>70</v>
      </c>
      <c r="B54" t="s">
        <v>16</v>
      </c>
      <c r="C54" t="s">
        <v>17</v>
      </c>
      <c r="D54" t="s">
        <v>18</v>
      </c>
      <c r="E54" t="s">
        <v>19</v>
      </c>
      <c r="F54" t="s">
        <v>19</v>
      </c>
      <c r="G54" t="s">
        <v>19</v>
      </c>
      <c r="H54" t="s">
        <v>19</v>
      </c>
      <c r="I54" t="s">
        <v>20</v>
      </c>
      <c r="J54" t="s">
        <v>19</v>
      </c>
      <c r="K54" t="s">
        <v>19</v>
      </c>
      <c r="L54">
        <v>70</v>
      </c>
      <c r="M54">
        <v>145</v>
      </c>
      <c r="N54">
        <v>2.0710000000000002</v>
      </c>
      <c r="O54">
        <v>1.417</v>
      </c>
    </row>
    <row r="55" spans="1:15" x14ac:dyDescent="0.25">
      <c r="A55" t="s">
        <v>71</v>
      </c>
      <c r="B55" t="s">
        <v>16</v>
      </c>
      <c r="C55" t="s">
        <v>17</v>
      </c>
      <c r="D55" t="s">
        <v>18</v>
      </c>
      <c r="E55" t="s">
        <v>19</v>
      </c>
      <c r="F55" t="s">
        <v>19</v>
      </c>
      <c r="G55" t="s">
        <v>19</v>
      </c>
      <c r="H55" t="s">
        <v>19</v>
      </c>
      <c r="I55" t="s">
        <v>20</v>
      </c>
      <c r="J55" t="s">
        <v>19</v>
      </c>
      <c r="K55" t="s">
        <v>19</v>
      </c>
      <c r="L55">
        <v>114</v>
      </c>
      <c r="M55">
        <v>384</v>
      </c>
      <c r="N55">
        <v>3.3679999999999999</v>
      </c>
      <c r="O55">
        <v>2.2839999999999998</v>
      </c>
    </row>
    <row r="56" spans="1:15" x14ac:dyDescent="0.25">
      <c r="A56" t="s">
        <v>72</v>
      </c>
      <c r="B56" t="s">
        <v>16</v>
      </c>
      <c r="C56" t="s">
        <v>17</v>
      </c>
      <c r="D56" t="s">
        <v>18</v>
      </c>
      <c r="E56" t="s">
        <v>19</v>
      </c>
      <c r="F56" t="s">
        <v>19</v>
      </c>
      <c r="G56" t="s">
        <v>19</v>
      </c>
      <c r="H56" t="s">
        <v>19</v>
      </c>
      <c r="I56" t="s">
        <v>20</v>
      </c>
      <c r="J56" t="s">
        <v>19</v>
      </c>
      <c r="K56" t="s">
        <v>19</v>
      </c>
      <c r="L56">
        <v>50</v>
      </c>
      <c r="M56">
        <v>64</v>
      </c>
      <c r="N56">
        <v>1.28</v>
      </c>
      <c r="O56">
        <v>0.69399999999999995</v>
      </c>
    </row>
    <row r="57" spans="1:15" x14ac:dyDescent="0.25">
      <c r="A57" t="s">
        <v>73</v>
      </c>
      <c r="B57" t="s">
        <v>16</v>
      </c>
      <c r="C57" t="s">
        <v>17</v>
      </c>
      <c r="D57" t="s">
        <v>18</v>
      </c>
      <c r="E57" t="s">
        <v>19</v>
      </c>
      <c r="F57" t="s">
        <v>19</v>
      </c>
      <c r="G57" t="s">
        <v>19</v>
      </c>
      <c r="H57" t="s">
        <v>19</v>
      </c>
      <c r="I57" t="s">
        <v>20</v>
      </c>
      <c r="J57" t="s">
        <v>19</v>
      </c>
      <c r="K57" t="s">
        <v>19</v>
      </c>
      <c r="L57">
        <v>50</v>
      </c>
      <c r="M57">
        <v>130</v>
      </c>
      <c r="N57">
        <v>2.6</v>
      </c>
      <c r="O57">
        <v>1.9079999999999999</v>
      </c>
    </row>
    <row r="58" spans="1:15" x14ac:dyDescent="0.25">
      <c r="A58" t="s">
        <v>74</v>
      </c>
      <c r="B58" t="s">
        <v>16</v>
      </c>
      <c r="C58" t="s">
        <v>17</v>
      </c>
      <c r="D58" t="s">
        <v>18</v>
      </c>
      <c r="E58" t="s">
        <v>19</v>
      </c>
      <c r="F58" t="s">
        <v>19</v>
      </c>
      <c r="G58" t="s">
        <v>19</v>
      </c>
      <c r="H58" t="s">
        <v>19</v>
      </c>
      <c r="I58" t="s">
        <v>20</v>
      </c>
      <c r="J58" t="s">
        <v>19</v>
      </c>
      <c r="K58" t="s">
        <v>19</v>
      </c>
      <c r="L58">
        <v>94</v>
      </c>
      <c r="M58">
        <v>341</v>
      </c>
      <c r="N58">
        <v>3.6280000000000001</v>
      </c>
      <c r="O58">
        <v>2.0259999999999998</v>
      </c>
    </row>
    <row r="59" spans="1:15" x14ac:dyDescent="0.25">
      <c r="A59" t="s">
        <v>75</v>
      </c>
      <c r="B59" t="s">
        <v>16</v>
      </c>
      <c r="C59" t="s">
        <v>17</v>
      </c>
      <c r="D59" t="s">
        <v>18</v>
      </c>
      <c r="E59" t="s">
        <v>19</v>
      </c>
      <c r="F59" t="s">
        <v>19</v>
      </c>
      <c r="G59" t="s">
        <v>19</v>
      </c>
      <c r="H59" t="s">
        <v>19</v>
      </c>
      <c r="I59" t="s">
        <v>20</v>
      </c>
      <c r="J59" t="s">
        <v>19</v>
      </c>
      <c r="K59" t="s">
        <v>19</v>
      </c>
      <c r="L59">
        <v>25</v>
      </c>
      <c r="M59">
        <v>53</v>
      </c>
      <c r="N59">
        <v>2.12</v>
      </c>
      <c r="O59">
        <v>1.107</v>
      </c>
    </row>
    <row r="60" spans="1:15" x14ac:dyDescent="0.25">
      <c r="A60" t="s">
        <v>76</v>
      </c>
      <c r="B60" t="s">
        <v>16</v>
      </c>
      <c r="C60" t="s">
        <v>17</v>
      </c>
      <c r="D60" t="s">
        <v>18</v>
      </c>
      <c r="E60" t="s">
        <v>19</v>
      </c>
      <c r="F60" t="s">
        <v>19</v>
      </c>
      <c r="G60" t="s">
        <v>19</v>
      </c>
      <c r="H60" t="s">
        <v>19</v>
      </c>
      <c r="I60" t="s">
        <v>20</v>
      </c>
      <c r="J60" t="s">
        <v>19</v>
      </c>
      <c r="K60" t="s">
        <v>19</v>
      </c>
      <c r="L60">
        <v>127</v>
      </c>
      <c r="M60">
        <v>352</v>
      </c>
      <c r="N60">
        <v>2.7719999999999998</v>
      </c>
      <c r="O60">
        <v>1.925</v>
      </c>
    </row>
    <row r="61" spans="1:15" x14ac:dyDescent="0.25">
      <c r="A61" t="s">
        <v>77</v>
      </c>
      <c r="B61" t="s">
        <v>16</v>
      </c>
      <c r="C61" t="s">
        <v>17</v>
      </c>
      <c r="D61" t="s">
        <v>18</v>
      </c>
      <c r="E61" t="s">
        <v>19</v>
      </c>
      <c r="F61" t="s">
        <v>19</v>
      </c>
      <c r="G61" t="s">
        <v>19</v>
      </c>
      <c r="H61" t="s">
        <v>19</v>
      </c>
      <c r="I61" t="s">
        <v>20</v>
      </c>
      <c r="J61" t="s">
        <v>19</v>
      </c>
      <c r="K61" t="s">
        <v>19</v>
      </c>
      <c r="L61">
        <v>102</v>
      </c>
      <c r="M61">
        <v>391</v>
      </c>
      <c r="N61">
        <v>3.8330000000000002</v>
      </c>
      <c r="O61">
        <v>2.6419999999999999</v>
      </c>
    </row>
    <row r="62" spans="1:15" x14ac:dyDescent="0.25">
      <c r="A62" t="s">
        <v>78</v>
      </c>
      <c r="B62" t="s">
        <v>16</v>
      </c>
      <c r="C62" t="s">
        <v>17</v>
      </c>
      <c r="D62" t="s">
        <v>18</v>
      </c>
      <c r="E62" t="s">
        <v>19</v>
      </c>
      <c r="F62" t="s">
        <v>19</v>
      </c>
      <c r="G62" t="s">
        <v>19</v>
      </c>
      <c r="H62" t="s">
        <v>19</v>
      </c>
      <c r="I62" t="s">
        <v>20</v>
      </c>
      <c r="J62" t="s">
        <v>19</v>
      </c>
      <c r="K62" t="s">
        <v>19</v>
      </c>
      <c r="L62">
        <v>94</v>
      </c>
      <c r="M62">
        <v>280</v>
      </c>
      <c r="N62">
        <v>2.9790000000000001</v>
      </c>
      <c r="O62">
        <v>2.1389999999999998</v>
      </c>
    </row>
    <row r="63" spans="1:15" x14ac:dyDescent="0.25">
      <c r="A63" t="s">
        <v>79</v>
      </c>
      <c r="B63" t="s">
        <v>16</v>
      </c>
      <c r="C63" t="s">
        <v>17</v>
      </c>
      <c r="D63" t="s">
        <v>18</v>
      </c>
      <c r="E63" t="s">
        <v>19</v>
      </c>
      <c r="F63" t="s">
        <v>19</v>
      </c>
      <c r="G63" t="s">
        <v>19</v>
      </c>
      <c r="H63" t="s">
        <v>19</v>
      </c>
      <c r="I63" t="s">
        <v>20</v>
      </c>
      <c r="J63" t="s">
        <v>19</v>
      </c>
      <c r="K63" t="s">
        <v>19</v>
      </c>
      <c r="L63">
        <v>82</v>
      </c>
      <c r="M63">
        <v>230</v>
      </c>
      <c r="N63">
        <v>2.8050000000000002</v>
      </c>
      <c r="O63">
        <v>2.5680000000000001</v>
      </c>
    </row>
    <row r="64" spans="1:15" x14ac:dyDescent="0.25">
      <c r="A64" t="s">
        <v>80</v>
      </c>
      <c r="B64" t="s">
        <v>16</v>
      </c>
      <c r="C64" t="s">
        <v>17</v>
      </c>
      <c r="D64" t="s">
        <v>18</v>
      </c>
      <c r="E64" t="s">
        <v>19</v>
      </c>
      <c r="F64" t="s">
        <v>19</v>
      </c>
      <c r="G64" t="s">
        <v>19</v>
      </c>
      <c r="H64" t="s">
        <v>19</v>
      </c>
      <c r="I64" t="s">
        <v>20</v>
      </c>
      <c r="J64" t="s">
        <v>19</v>
      </c>
      <c r="K64" t="s">
        <v>19</v>
      </c>
      <c r="L64">
        <v>139</v>
      </c>
      <c r="M64">
        <v>379</v>
      </c>
      <c r="N64">
        <v>2.7269999999999999</v>
      </c>
      <c r="O64">
        <v>1.77</v>
      </c>
    </row>
    <row r="65" spans="1:15" x14ac:dyDescent="0.25">
      <c r="A65" t="s">
        <v>81</v>
      </c>
      <c r="B65" t="s">
        <v>16</v>
      </c>
      <c r="C65" t="s">
        <v>17</v>
      </c>
      <c r="D65" t="s">
        <v>18</v>
      </c>
      <c r="E65" t="s">
        <v>19</v>
      </c>
      <c r="F65" t="s">
        <v>19</v>
      </c>
      <c r="G65" t="s">
        <v>19</v>
      </c>
      <c r="H65" t="s">
        <v>19</v>
      </c>
      <c r="I65" t="s">
        <v>20</v>
      </c>
      <c r="J65" t="s">
        <v>19</v>
      </c>
      <c r="K65" t="s">
        <v>19</v>
      </c>
      <c r="L65">
        <v>87</v>
      </c>
      <c r="M65">
        <v>243</v>
      </c>
      <c r="N65">
        <v>2.7930000000000001</v>
      </c>
      <c r="O65">
        <v>2.024</v>
      </c>
    </row>
    <row r="66" spans="1:15" x14ac:dyDescent="0.25">
      <c r="A66" t="s">
        <v>82</v>
      </c>
      <c r="B66" t="s">
        <v>16</v>
      </c>
      <c r="C66" t="s">
        <v>17</v>
      </c>
      <c r="D66" t="s">
        <v>18</v>
      </c>
      <c r="E66" t="s">
        <v>19</v>
      </c>
      <c r="F66" t="s">
        <v>19</v>
      </c>
      <c r="G66" t="s">
        <v>19</v>
      </c>
      <c r="H66" t="s">
        <v>19</v>
      </c>
      <c r="I66" t="s">
        <v>20</v>
      </c>
      <c r="J66" t="s">
        <v>19</v>
      </c>
      <c r="K66" t="s">
        <v>19</v>
      </c>
      <c r="L66">
        <v>76</v>
      </c>
      <c r="M66">
        <v>191</v>
      </c>
      <c r="N66">
        <v>2.5129999999999999</v>
      </c>
      <c r="O66">
        <v>2.0619999999999998</v>
      </c>
    </row>
    <row r="67" spans="1:15" x14ac:dyDescent="0.25">
      <c r="A67" t="s">
        <v>83</v>
      </c>
      <c r="B67" t="s">
        <v>16</v>
      </c>
      <c r="C67" t="s">
        <v>17</v>
      </c>
      <c r="D67" t="s">
        <v>18</v>
      </c>
      <c r="E67" t="s">
        <v>19</v>
      </c>
      <c r="F67" t="s">
        <v>19</v>
      </c>
      <c r="G67" t="s">
        <v>19</v>
      </c>
      <c r="H67" t="s">
        <v>19</v>
      </c>
      <c r="I67" t="s">
        <v>20</v>
      </c>
      <c r="J67" t="s">
        <v>19</v>
      </c>
      <c r="K67" t="s">
        <v>19</v>
      </c>
      <c r="L67">
        <v>64</v>
      </c>
      <c r="M67">
        <v>219</v>
      </c>
      <c r="N67">
        <v>3.4220000000000002</v>
      </c>
      <c r="O67">
        <v>2.149</v>
      </c>
    </row>
    <row r="68" spans="1:15" x14ac:dyDescent="0.25">
      <c r="A68" t="s">
        <v>84</v>
      </c>
      <c r="B68" t="s">
        <v>16</v>
      </c>
      <c r="C68" t="s">
        <v>17</v>
      </c>
      <c r="D68" t="s">
        <v>18</v>
      </c>
      <c r="E68" t="s">
        <v>19</v>
      </c>
      <c r="F68" t="s">
        <v>19</v>
      </c>
      <c r="G68" t="s">
        <v>19</v>
      </c>
      <c r="H68" t="s">
        <v>19</v>
      </c>
      <c r="I68" t="s">
        <v>20</v>
      </c>
      <c r="J68" t="s">
        <v>19</v>
      </c>
      <c r="K68" t="s">
        <v>19</v>
      </c>
      <c r="L68">
        <v>99</v>
      </c>
      <c r="M68">
        <v>242</v>
      </c>
      <c r="N68">
        <v>2.444</v>
      </c>
      <c r="O68">
        <v>1.8380000000000001</v>
      </c>
    </row>
    <row r="69" spans="1:15" x14ac:dyDescent="0.25">
      <c r="A69" t="s">
        <v>85</v>
      </c>
      <c r="B69" t="s">
        <v>16</v>
      </c>
      <c r="C69" t="s">
        <v>17</v>
      </c>
      <c r="D69" t="s">
        <v>18</v>
      </c>
      <c r="E69" t="s">
        <v>19</v>
      </c>
      <c r="F69" t="s">
        <v>19</v>
      </c>
      <c r="G69" t="s">
        <v>19</v>
      </c>
      <c r="H69" t="s">
        <v>19</v>
      </c>
      <c r="I69" t="s">
        <v>20</v>
      </c>
      <c r="J69" t="s">
        <v>19</v>
      </c>
      <c r="K69" t="s">
        <v>19</v>
      </c>
      <c r="L69">
        <v>99</v>
      </c>
      <c r="M69">
        <v>497</v>
      </c>
      <c r="N69">
        <v>5.0199999999999996</v>
      </c>
      <c r="O69">
        <v>3.137</v>
      </c>
    </row>
    <row r="70" spans="1:15" x14ac:dyDescent="0.25">
      <c r="A70" t="s">
        <v>86</v>
      </c>
      <c r="B70" t="s">
        <v>16</v>
      </c>
      <c r="C70" t="s">
        <v>17</v>
      </c>
      <c r="D70" t="s">
        <v>18</v>
      </c>
      <c r="E70" t="s">
        <v>19</v>
      </c>
      <c r="F70" t="s">
        <v>19</v>
      </c>
      <c r="G70" t="s">
        <v>19</v>
      </c>
      <c r="H70" t="s">
        <v>19</v>
      </c>
      <c r="I70" t="s">
        <v>20</v>
      </c>
      <c r="J70" t="s">
        <v>19</v>
      </c>
      <c r="K70" t="s">
        <v>19</v>
      </c>
      <c r="L70">
        <v>84</v>
      </c>
      <c r="M70">
        <v>231</v>
      </c>
      <c r="N70">
        <v>2.75</v>
      </c>
      <c r="O70">
        <v>1.9810000000000001</v>
      </c>
    </row>
    <row r="71" spans="1:15" x14ac:dyDescent="0.25">
      <c r="A71" t="s">
        <v>87</v>
      </c>
      <c r="B71" t="s">
        <v>16</v>
      </c>
      <c r="C71" t="s">
        <v>17</v>
      </c>
      <c r="D71" t="s">
        <v>18</v>
      </c>
      <c r="E71" t="s">
        <v>19</v>
      </c>
      <c r="F71" t="s">
        <v>19</v>
      </c>
      <c r="G71" t="s">
        <v>19</v>
      </c>
      <c r="H71" t="s">
        <v>19</v>
      </c>
      <c r="I71" t="s">
        <v>20</v>
      </c>
      <c r="J71" t="s">
        <v>19</v>
      </c>
      <c r="K71" t="s">
        <v>19</v>
      </c>
      <c r="L71">
        <v>96</v>
      </c>
      <c r="M71">
        <v>227</v>
      </c>
      <c r="N71">
        <v>2.3650000000000002</v>
      </c>
      <c r="O71">
        <v>1.3</v>
      </c>
    </row>
    <row r="72" spans="1:15" x14ac:dyDescent="0.25">
      <c r="A72" t="s">
        <v>88</v>
      </c>
      <c r="B72" t="s">
        <v>16</v>
      </c>
      <c r="C72" t="s">
        <v>17</v>
      </c>
      <c r="D72" t="s">
        <v>18</v>
      </c>
      <c r="E72" t="s">
        <v>19</v>
      </c>
      <c r="F72" t="s">
        <v>19</v>
      </c>
      <c r="G72" t="s">
        <v>19</v>
      </c>
      <c r="H72" t="s">
        <v>19</v>
      </c>
      <c r="I72" t="s">
        <v>20</v>
      </c>
      <c r="J72" t="s">
        <v>19</v>
      </c>
      <c r="K72" t="s">
        <v>19</v>
      </c>
      <c r="L72">
        <v>136</v>
      </c>
      <c r="M72">
        <v>351</v>
      </c>
      <c r="N72">
        <v>2.581</v>
      </c>
      <c r="O72">
        <v>1.7430000000000001</v>
      </c>
    </row>
    <row r="73" spans="1:15" x14ac:dyDescent="0.25">
      <c r="A73" t="s">
        <v>89</v>
      </c>
      <c r="B73" t="s">
        <v>16</v>
      </c>
      <c r="C73" t="s">
        <v>17</v>
      </c>
      <c r="D73" t="s">
        <v>18</v>
      </c>
      <c r="E73" t="s">
        <v>19</v>
      </c>
      <c r="F73" t="s">
        <v>19</v>
      </c>
      <c r="G73" t="s">
        <v>19</v>
      </c>
      <c r="H73" t="s">
        <v>19</v>
      </c>
      <c r="I73" t="s">
        <v>20</v>
      </c>
      <c r="J73" t="s">
        <v>19</v>
      </c>
      <c r="K73" t="s">
        <v>19</v>
      </c>
      <c r="L73">
        <v>8</v>
      </c>
      <c r="M73">
        <v>12</v>
      </c>
      <c r="N73">
        <v>1.5</v>
      </c>
      <c r="O73">
        <v>0.70699999999999996</v>
      </c>
    </row>
    <row r="74" spans="1:15" x14ac:dyDescent="0.25">
      <c r="A74" t="s">
        <v>90</v>
      </c>
      <c r="B74" t="s">
        <v>16</v>
      </c>
      <c r="C74" t="s">
        <v>17</v>
      </c>
      <c r="D74" t="s">
        <v>18</v>
      </c>
      <c r="E74" t="s">
        <v>19</v>
      </c>
      <c r="F74" t="s">
        <v>19</v>
      </c>
      <c r="G74" t="s">
        <v>19</v>
      </c>
      <c r="H74" t="s">
        <v>19</v>
      </c>
      <c r="I74" t="s">
        <v>20</v>
      </c>
      <c r="J74" t="s">
        <v>19</v>
      </c>
      <c r="K74" t="s">
        <v>19</v>
      </c>
      <c r="L74">
        <v>98</v>
      </c>
      <c r="M74">
        <v>261</v>
      </c>
      <c r="N74">
        <v>2.6629999999999998</v>
      </c>
      <c r="O74">
        <v>1.89</v>
      </c>
    </row>
    <row r="75" spans="1:15" x14ac:dyDescent="0.25">
      <c r="A75" t="s">
        <v>91</v>
      </c>
      <c r="B75" t="s">
        <v>16</v>
      </c>
      <c r="C75" t="s">
        <v>17</v>
      </c>
      <c r="D75" t="s">
        <v>18</v>
      </c>
      <c r="E75" t="s">
        <v>19</v>
      </c>
      <c r="F75" t="s">
        <v>19</v>
      </c>
      <c r="G75" t="s">
        <v>19</v>
      </c>
      <c r="H75" t="s">
        <v>19</v>
      </c>
      <c r="I75" t="s">
        <v>20</v>
      </c>
      <c r="J75" t="s">
        <v>19</v>
      </c>
      <c r="K75" t="s">
        <v>19</v>
      </c>
      <c r="L75">
        <v>65</v>
      </c>
      <c r="M75">
        <v>133</v>
      </c>
      <c r="N75">
        <v>2.0459999999999998</v>
      </c>
      <c r="O75">
        <v>1.925</v>
      </c>
    </row>
    <row r="76" spans="1:15" x14ac:dyDescent="0.25">
      <c r="A76" t="s">
        <v>92</v>
      </c>
      <c r="B76" t="s">
        <v>16</v>
      </c>
      <c r="C76" t="s">
        <v>17</v>
      </c>
      <c r="D76" t="s">
        <v>18</v>
      </c>
      <c r="E76" t="s">
        <v>19</v>
      </c>
      <c r="F76" t="s">
        <v>19</v>
      </c>
      <c r="G76" t="s">
        <v>19</v>
      </c>
      <c r="H76" t="s">
        <v>19</v>
      </c>
      <c r="I76" t="s">
        <v>20</v>
      </c>
      <c r="J76" t="s">
        <v>19</v>
      </c>
      <c r="K76" t="s">
        <v>19</v>
      </c>
      <c r="L76">
        <v>103</v>
      </c>
      <c r="M76">
        <v>248</v>
      </c>
      <c r="N76">
        <v>2.4079999999999999</v>
      </c>
      <c r="O76">
        <v>1.76</v>
      </c>
    </row>
    <row r="77" spans="1:15" x14ac:dyDescent="0.25">
      <c r="A77" t="s">
        <v>93</v>
      </c>
      <c r="B77" t="s">
        <v>16</v>
      </c>
      <c r="C77" t="s">
        <v>17</v>
      </c>
      <c r="D77" t="s">
        <v>18</v>
      </c>
      <c r="E77" t="s">
        <v>19</v>
      </c>
      <c r="F77" t="s">
        <v>19</v>
      </c>
      <c r="G77" t="s">
        <v>19</v>
      </c>
      <c r="H77" t="s">
        <v>19</v>
      </c>
      <c r="I77" t="s">
        <v>20</v>
      </c>
      <c r="J77" t="s">
        <v>19</v>
      </c>
      <c r="K77" t="s">
        <v>19</v>
      </c>
      <c r="L77">
        <v>138</v>
      </c>
      <c r="M77">
        <v>459</v>
      </c>
      <c r="N77">
        <v>3.3260000000000001</v>
      </c>
      <c r="O77">
        <v>2.69</v>
      </c>
    </row>
    <row r="78" spans="1:15" x14ac:dyDescent="0.25">
      <c r="A78" t="s">
        <v>94</v>
      </c>
      <c r="B78" t="s">
        <v>16</v>
      </c>
      <c r="C78" t="s">
        <v>17</v>
      </c>
      <c r="D78" t="s">
        <v>18</v>
      </c>
      <c r="E78" t="s">
        <v>19</v>
      </c>
      <c r="F78" t="s">
        <v>19</v>
      </c>
      <c r="G78" t="s">
        <v>19</v>
      </c>
      <c r="H78" t="s">
        <v>19</v>
      </c>
      <c r="I78" t="s">
        <v>20</v>
      </c>
      <c r="J78" t="s">
        <v>19</v>
      </c>
      <c r="K78" t="s">
        <v>19</v>
      </c>
      <c r="L78">
        <v>80</v>
      </c>
      <c r="M78">
        <v>228</v>
      </c>
      <c r="N78">
        <v>2.85</v>
      </c>
      <c r="O78">
        <v>2.419</v>
      </c>
    </row>
    <row r="79" spans="1:15" x14ac:dyDescent="0.25">
      <c r="A79" t="s">
        <v>95</v>
      </c>
      <c r="B79" t="s">
        <v>16</v>
      </c>
      <c r="C79" t="s">
        <v>17</v>
      </c>
      <c r="D79" t="s">
        <v>18</v>
      </c>
      <c r="E79" t="s">
        <v>19</v>
      </c>
      <c r="F79" t="s">
        <v>19</v>
      </c>
      <c r="G79" t="s">
        <v>19</v>
      </c>
      <c r="H79" t="s">
        <v>19</v>
      </c>
      <c r="I79" t="s">
        <v>20</v>
      </c>
      <c r="J79" t="s">
        <v>19</v>
      </c>
      <c r="K79" t="s">
        <v>19</v>
      </c>
      <c r="L79">
        <v>175</v>
      </c>
      <c r="M79">
        <v>456</v>
      </c>
      <c r="N79">
        <v>2.6059999999999999</v>
      </c>
      <c r="O79">
        <v>1.7130000000000001</v>
      </c>
    </row>
    <row r="80" spans="1:15" x14ac:dyDescent="0.25">
      <c r="A80" t="s">
        <v>96</v>
      </c>
      <c r="B80" t="s">
        <v>16</v>
      </c>
      <c r="C80" t="s">
        <v>17</v>
      </c>
      <c r="D80" t="s">
        <v>18</v>
      </c>
      <c r="E80" t="s">
        <v>19</v>
      </c>
      <c r="F80" t="s">
        <v>19</v>
      </c>
      <c r="G80" t="s">
        <v>19</v>
      </c>
      <c r="H80" t="s">
        <v>19</v>
      </c>
      <c r="I80" t="s">
        <v>20</v>
      </c>
      <c r="J80" t="s">
        <v>19</v>
      </c>
      <c r="K80" t="s">
        <v>19</v>
      </c>
      <c r="L80">
        <v>97</v>
      </c>
      <c r="M80">
        <v>397</v>
      </c>
      <c r="N80">
        <v>4.093</v>
      </c>
      <c r="O80">
        <v>2.8759999999999999</v>
      </c>
    </row>
    <row r="81" spans="1:15" x14ac:dyDescent="0.25">
      <c r="A81" t="s">
        <v>97</v>
      </c>
      <c r="B81" t="s">
        <v>16</v>
      </c>
      <c r="C81" t="s">
        <v>17</v>
      </c>
      <c r="D81" t="s">
        <v>18</v>
      </c>
      <c r="E81" t="s">
        <v>19</v>
      </c>
      <c r="F81" t="s">
        <v>19</v>
      </c>
      <c r="G81" t="s">
        <v>19</v>
      </c>
      <c r="H81" t="s">
        <v>19</v>
      </c>
      <c r="I81" t="s">
        <v>20</v>
      </c>
      <c r="J81" t="s">
        <v>19</v>
      </c>
      <c r="K81" t="s">
        <v>19</v>
      </c>
      <c r="L81">
        <v>115</v>
      </c>
      <c r="M81">
        <v>322</v>
      </c>
      <c r="N81">
        <v>2.8</v>
      </c>
      <c r="O81">
        <v>1.9750000000000001</v>
      </c>
    </row>
    <row r="82" spans="1:15" x14ac:dyDescent="0.25">
      <c r="A82" t="s">
        <v>98</v>
      </c>
      <c r="B82" t="s">
        <v>16</v>
      </c>
      <c r="C82" t="s">
        <v>17</v>
      </c>
      <c r="D82" t="s">
        <v>18</v>
      </c>
      <c r="E82" t="s">
        <v>19</v>
      </c>
      <c r="F82" t="s">
        <v>19</v>
      </c>
      <c r="G82" t="s">
        <v>19</v>
      </c>
      <c r="H82" t="s">
        <v>19</v>
      </c>
      <c r="I82" t="s">
        <v>20</v>
      </c>
      <c r="J82" t="s">
        <v>19</v>
      </c>
      <c r="K82" t="s">
        <v>19</v>
      </c>
      <c r="L82">
        <v>170</v>
      </c>
      <c r="M82">
        <v>408</v>
      </c>
      <c r="N82">
        <v>2.4</v>
      </c>
      <c r="O82">
        <v>1.716</v>
      </c>
    </row>
    <row r="83" spans="1:15" x14ac:dyDescent="0.25">
      <c r="A83" t="s">
        <v>99</v>
      </c>
      <c r="B83" t="s">
        <v>16</v>
      </c>
      <c r="C83" t="s">
        <v>17</v>
      </c>
      <c r="D83" t="s">
        <v>18</v>
      </c>
      <c r="E83" t="s">
        <v>19</v>
      </c>
      <c r="F83" t="s">
        <v>19</v>
      </c>
      <c r="G83" t="s">
        <v>19</v>
      </c>
      <c r="H83" t="s">
        <v>19</v>
      </c>
      <c r="I83" t="s">
        <v>20</v>
      </c>
      <c r="J83" t="s">
        <v>19</v>
      </c>
      <c r="K83" t="s">
        <v>19</v>
      </c>
      <c r="L83">
        <v>29</v>
      </c>
      <c r="M83">
        <v>75</v>
      </c>
      <c r="N83">
        <v>2.5859999999999999</v>
      </c>
      <c r="O83">
        <v>1.52</v>
      </c>
    </row>
    <row r="84" spans="1:15" x14ac:dyDescent="0.25">
      <c r="A84" t="s">
        <v>100</v>
      </c>
      <c r="B84" t="s">
        <v>16</v>
      </c>
      <c r="C84" t="s">
        <v>17</v>
      </c>
      <c r="D84" t="s">
        <v>18</v>
      </c>
      <c r="E84" t="s">
        <v>19</v>
      </c>
      <c r="F84" t="s">
        <v>19</v>
      </c>
      <c r="G84" t="s">
        <v>19</v>
      </c>
      <c r="H84" t="s">
        <v>19</v>
      </c>
      <c r="I84" t="s">
        <v>20</v>
      </c>
      <c r="J84" t="s">
        <v>19</v>
      </c>
      <c r="K84" t="s">
        <v>19</v>
      </c>
      <c r="L84">
        <v>72</v>
      </c>
      <c r="M84">
        <v>178</v>
      </c>
      <c r="N84">
        <v>2.472</v>
      </c>
      <c r="O84">
        <v>1.641</v>
      </c>
    </row>
    <row r="85" spans="1:15" x14ac:dyDescent="0.25">
      <c r="A85" t="s">
        <v>101</v>
      </c>
      <c r="B85" t="s">
        <v>16</v>
      </c>
      <c r="C85" t="s">
        <v>17</v>
      </c>
      <c r="D85" t="s">
        <v>18</v>
      </c>
      <c r="E85" t="s">
        <v>19</v>
      </c>
      <c r="F85" t="s">
        <v>19</v>
      </c>
      <c r="G85" t="s">
        <v>19</v>
      </c>
      <c r="H85" t="s">
        <v>19</v>
      </c>
      <c r="I85" t="s">
        <v>20</v>
      </c>
      <c r="J85" t="s">
        <v>19</v>
      </c>
      <c r="K85" t="s">
        <v>19</v>
      </c>
      <c r="L85">
        <v>115</v>
      </c>
      <c r="M85">
        <v>292</v>
      </c>
      <c r="N85">
        <v>2.5390000000000001</v>
      </c>
      <c r="O85">
        <v>2.3340000000000001</v>
      </c>
    </row>
    <row r="86" spans="1:15" x14ac:dyDescent="0.25">
      <c r="A86" t="s">
        <v>102</v>
      </c>
      <c r="B86" t="s">
        <v>16</v>
      </c>
      <c r="C86" t="s">
        <v>17</v>
      </c>
      <c r="D86" t="s">
        <v>18</v>
      </c>
      <c r="E86" t="s">
        <v>19</v>
      </c>
      <c r="F86" t="s">
        <v>19</v>
      </c>
      <c r="G86" t="s">
        <v>19</v>
      </c>
      <c r="H86" t="s">
        <v>19</v>
      </c>
      <c r="I86" t="s">
        <v>20</v>
      </c>
      <c r="J86" t="s">
        <v>19</v>
      </c>
      <c r="K86" t="s">
        <v>19</v>
      </c>
      <c r="L86">
        <v>32</v>
      </c>
      <c r="M86">
        <v>115</v>
      </c>
      <c r="N86">
        <v>3.5939999999999999</v>
      </c>
      <c r="O86">
        <v>2.3029999999999999</v>
      </c>
    </row>
    <row r="87" spans="1:15" x14ac:dyDescent="0.25">
      <c r="A87" t="s">
        <v>103</v>
      </c>
      <c r="B87" t="s">
        <v>16</v>
      </c>
      <c r="C87" t="s">
        <v>17</v>
      </c>
      <c r="D87" t="s">
        <v>18</v>
      </c>
      <c r="E87" t="s">
        <v>19</v>
      </c>
      <c r="F87" t="s">
        <v>19</v>
      </c>
      <c r="G87" t="s">
        <v>19</v>
      </c>
      <c r="H87" t="s">
        <v>19</v>
      </c>
      <c r="I87" t="s">
        <v>20</v>
      </c>
      <c r="J87" t="s">
        <v>19</v>
      </c>
      <c r="K87" t="s">
        <v>19</v>
      </c>
      <c r="L87">
        <v>83</v>
      </c>
      <c r="M87">
        <v>198</v>
      </c>
      <c r="N87">
        <v>2.3860000000000001</v>
      </c>
      <c r="O87">
        <v>1.6850000000000001</v>
      </c>
    </row>
    <row r="88" spans="1:15" x14ac:dyDescent="0.25">
      <c r="A88" t="s">
        <v>104</v>
      </c>
      <c r="B88" t="s">
        <v>16</v>
      </c>
      <c r="C88" t="s">
        <v>17</v>
      </c>
      <c r="D88" t="s">
        <v>18</v>
      </c>
      <c r="E88" t="s">
        <v>19</v>
      </c>
      <c r="F88" t="s">
        <v>19</v>
      </c>
      <c r="G88" t="s">
        <v>19</v>
      </c>
      <c r="H88" t="s">
        <v>19</v>
      </c>
      <c r="I88" t="s">
        <v>20</v>
      </c>
      <c r="J88" t="s">
        <v>19</v>
      </c>
      <c r="K88" t="s">
        <v>19</v>
      </c>
      <c r="L88">
        <v>75</v>
      </c>
      <c r="M88">
        <v>320</v>
      </c>
      <c r="N88">
        <v>4.2670000000000003</v>
      </c>
      <c r="O88">
        <v>2.4020000000000001</v>
      </c>
    </row>
    <row r="89" spans="1:15" x14ac:dyDescent="0.25">
      <c r="A89" t="s">
        <v>105</v>
      </c>
      <c r="B89" t="s">
        <v>16</v>
      </c>
      <c r="C89" t="s">
        <v>17</v>
      </c>
      <c r="D89" t="s">
        <v>18</v>
      </c>
      <c r="E89" t="s">
        <v>19</v>
      </c>
      <c r="F89" t="s">
        <v>19</v>
      </c>
      <c r="G89" t="s">
        <v>19</v>
      </c>
      <c r="H89" t="s">
        <v>19</v>
      </c>
      <c r="I89" t="s">
        <v>20</v>
      </c>
      <c r="J89" t="s">
        <v>19</v>
      </c>
      <c r="K89" t="s">
        <v>19</v>
      </c>
      <c r="L89">
        <v>104</v>
      </c>
      <c r="M89">
        <v>335</v>
      </c>
      <c r="N89">
        <v>3.2210000000000001</v>
      </c>
      <c r="O89">
        <v>1.855</v>
      </c>
    </row>
    <row r="90" spans="1:15" x14ac:dyDescent="0.25">
      <c r="A90" t="s">
        <v>106</v>
      </c>
      <c r="B90" t="s">
        <v>16</v>
      </c>
      <c r="C90" t="s">
        <v>17</v>
      </c>
      <c r="D90" t="s">
        <v>18</v>
      </c>
      <c r="E90" t="s">
        <v>19</v>
      </c>
      <c r="F90" t="s">
        <v>19</v>
      </c>
      <c r="G90" t="s">
        <v>19</v>
      </c>
      <c r="H90" t="s">
        <v>19</v>
      </c>
      <c r="I90" t="s">
        <v>20</v>
      </c>
      <c r="J90" t="s">
        <v>19</v>
      </c>
      <c r="K90" t="s">
        <v>19</v>
      </c>
      <c r="L90">
        <v>86</v>
      </c>
      <c r="M90">
        <v>278</v>
      </c>
      <c r="N90">
        <v>3.2330000000000001</v>
      </c>
      <c r="O90">
        <v>2.1819999999999999</v>
      </c>
    </row>
    <row r="91" spans="1:15" x14ac:dyDescent="0.25">
      <c r="A91" t="s">
        <v>107</v>
      </c>
      <c r="B91" t="s">
        <v>16</v>
      </c>
      <c r="C91" t="s">
        <v>17</v>
      </c>
      <c r="D91" t="s">
        <v>18</v>
      </c>
      <c r="E91" t="s">
        <v>19</v>
      </c>
      <c r="F91" t="s">
        <v>19</v>
      </c>
      <c r="G91" t="s">
        <v>19</v>
      </c>
      <c r="H91" t="s">
        <v>19</v>
      </c>
      <c r="I91" t="s">
        <v>20</v>
      </c>
      <c r="J91" t="s">
        <v>19</v>
      </c>
      <c r="K91" t="s">
        <v>19</v>
      </c>
      <c r="L91">
        <v>97</v>
      </c>
      <c r="M91">
        <v>289</v>
      </c>
      <c r="N91">
        <v>2.9790000000000001</v>
      </c>
      <c r="O91">
        <v>2.6080000000000001</v>
      </c>
    </row>
    <row r="92" spans="1:15" x14ac:dyDescent="0.25">
      <c r="A92" t="s">
        <v>108</v>
      </c>
      <c r="B92" t="s">
        <v>16</v>
      </c>
      <c r="C92" t="s">
        <v>17</v>
      </c>
      <c r="D92" t="s">
        <v>18</v>
      </c>
      <c r="E92" t="s">
        <v>19</v>
      </c>
      <c r="F92" t="s">
        <v>19</v>
      </c>
      <c r="G92" t="s">
        <v>19</v>
      </c>
      <c r="H92" t="s">
        <v>19</v>
      </c>
      <c r="I92" t="s">
        <v>20</v>
      </c>
      <c r="J92" t="s">
        <v>19</v>
      </c>
      <c r="K92" t="s">
        <v>19</v>
      </c>
      <c r="L92">
        <v>77</v>
      </c>
      <c r="M92">
        <v>171</v>
      </c>
      <c r="N92">
        <v>2.2210000000000001</v>
      </c>
      <c r="O92">
        <v>1.5509999999999999</v>
      </c>
    </row>
    <row r="93" spans="1:15" x14ac:dyDescent="0.25">
      <c r="A93" t="s">
        <v>109</v>
      </c>
      <c r="B93" t="s">
        <v>16</v>
      </c>
      <c r="C93" t="s">
        <v>17</v>
      </c>
      <c r="D93" t="s">
        <v>18</v>
      </c>
      <c r="E93" t="s">
        <v>19</v>
      </c>
      <c r="F93" t="s">
        <v>19</v>
      </c>
      <c r="G93" t="s">
        <v>19</v>
      </c>
      <c r="H93" t="s">
        <v>19</v>
      </c>
      <c r="I93" t="s">
        <v>20</v>
      </c>
      <c r="J93" t="s">
        <v>19</v>
      </c>
      <c r="K93" t="s">
        <v>19</v>
      </c>
      <c r="L93">
        <v>157</v>
      </c>
      <c r="M93">
        <v>371</v>
      </c>
      <c r="N93">
        <v>2.363</v>
      </c>
      <c r="O93">
        <v>2.3519999999999999</v>
      </c>
    </row>
    <row r="94" spans="1:15" x14ac:dyDescent="0.25">
      <c r="A94" t="s">
        <v>110</v>
      </c>
      <c r="B94" t="s">
        <v>16</v>
      </c>
      <c r="C94" t="s">
        <v>17</v>
      </c>
      <c r="D94" t="s">
        <v>18</v>
      </c>
      <c r="E94" t="s">
        <v>19</v>
      </c>
      <c r="F94" t="s">
        <v>19</v>
      </c>
      <c r="G94" t="s">
        <v>19</v>
      </c>
      <c r="H94" t="s">
        <v>19</v>
      </c>
      <c r="I94" t="s">
        <v>20</v>
      </c>
      <c r="J94" t="s">
        <v>19</v>
      </c>
      <c r="K94" t="s">
        <v>19</v>
      </c>
      <c r="L94">
        <v>62</v>
      </c>
      <c r="M94">
        <v>177</v>
      </c>
      <c r="N94">
        <v>2.855</v>
      </c>
      <c r="O94">
        <v>1.9330000000000001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TP.mlu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Rowland</dc:creator>
  <cp:lastModifiedBy>Caro Rowland</cp:lastModifiedBy>
  <dcterms:created xsi:type="dcterms:W3CDTF">2019-10-09T13:33:34Z</dcterms:created>
  <dcterms:modified xsi:type="dcterms:W3CDTF">2019-10-09T14:03:45Z</dcterms:modified>
</cp:coreProperties>
</file>